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15"/>
  </bookViews>
  <sheets>
    <sheet name="Sheet1" sheetId="1" r:id="rId1"/>
  </sheets>
  <externalReferences>
    <externalReference r:id="rId2"/>
  </externalReferences>
  <definedNames>
    <definedName name="_xlnm.Print_Titles" localSheetId="0">Sheet1!$2:$2</definedName>
    <definedName name="项目分类">[1]项目明细分类表!$A$11:$A$14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<sst xmlns="http://schemas.openxmlformats.org/spreadsheetml/2006/main" count="153" uniqueCount="115">
  <si>
    <t>2024年度新乡县财政衔接资金结果分配表</t>
  </si>
  <si>
    <t>序号</t>
  </si>
  <si>
    <t>项目名称</t>
  </si>
  <si>
    <t>建设地点</t>
  </si>
  <si>
    <t>建设内容</t>
  </si>
  <si>
    <t>投资规模</t>
  </si>
  <si>
    <t>责任单位</t>
  </si>
  <si>
    <t>2024年新乡县项目管理费</t>
  </si>
  <si>
    <t>新乡县</t>
  </si>
  <si>
    <t>规范项目管理</t>
  </si>
  <si>
    <t>新乡县乡村振兴局</t>
  </si>
  <si>
    <t>2024年新乡县七里营镇曹庄村标准厂房建设项目</t>
  </si>
  <si>
    <t>七里营镇曹庄村</t>
  </si>
  <si>
    <t>项目建设标准厂房长75米、宽30米，高10米，建筑面积4500平方米，局部二层。</t>
  </si>
  <si>
    <t>2024年新乡县七里营镇龙泉村标准厂房建设项目</t>
  </si>
  <si>
    <t>七里营镇龙泉村</t>
  </si>
  <si>
    <t>项目建设标准厂房建筑面积480平方米，每平方米预计800元。</t>
  </si>
  <si>
    <t>2024年新乡县小冀镇张青村标准化厂房建设项目</t>
  </si>
  <si>
    <t>小冀镇张青村</t>
  </si>
  <si>
    <t>用于建设一层钢架结构标准化厂房，规格72米*56米*檐高11.5米，总建设面积4032平方米。</t>
  </si>
  <si>
    <t>2024年新乡县合河乡西永康村集体经济产业项目</t>
  </si>
  <si>
    <t>合河乡西永康村</t>
  </si>
  <si>
    <t>新建楼房两座，总建面2087.3平米。</t>
  </si>
  <si>
    <t>2024年新乡县新型村集体经济产业项目</t>
  </si>
  <si>
    <t>根据《中共河南省委组织部、河南省财政厅、河南省农业农村厅、河南省乡村振兴局关于转发&lt;中共中央组织部、财政部、农业农村部关于强化农村基层党组织政治功能和组织功能扶持发展新型农村集体经济的通知&gt;的通知》（豫组通〔2024〕24号）文件精神，按照逐级推荐、竞争立项的原则，在调查摸底、实地考察、认真筛选、全面论证的基础上，计划扶持新型农村集体经济数量8个，每村投入财政衔接资金50万元，资金总投入400万元。用于壮大村集体经济，加强基层党组织政治及组织功能。</t>
  </si>
  <si>
    <t>2024年新乡县古固寨镇盛亚牧业到村到户产业帮扶项目</t>
  </si>
  <si>
    <t>古固寨镇古南街村</t>
  </si>
  <si>
    <t>将到户产业扶持资金以村集体为单位投入到盛亚牧业，进行合作经营，因地制宜发展产业，促进乡村振兴。公司每年按照不低于项目资金额5%的收益分配给村集体，村集体将项目分配所得收益按照7：3比例，用于脱贫户（含监测帮扶对象）增收以及村内公益事业。</t>
  </si>
  <si>
    <t>2024年新乡县大召营镇习雅中心产业项目</t>
  </si>
  <si>
    <t>大召营镇大召营村</t>
  </si>
  <si>
    <t>1、 占地规模：3078平方米，南北长约57米，东西宽约54米
2、 建筑高度：2~3层，局部3层，层高3.9米</t>
  </si>
  <si>
    <t>2024年新乡县农业产业土地流转项目</t>
  </si>
  <si>
    <t>对我县2024年度符合土地流转补助政策的新型农业经营主体，给予每年每亩300元的补助，符合土地流转补助政策的脱贫户（含监测帮扶对象），给予每年每亩200元的补助</t>
  </si>
  <si>
    <t>新乡县农业农村局</t>
  </si>
  <si>
    <t>2024年新乡县“百企万户”产业富民工程安置就业奖补资金项目</t>
  </si>
  <si>
    <t>安排脱贫户（含监测帮扶对象）用工稳定在5人以上（含5人），县财政每年给予3万元的建点补助；每增加1人，建点补助增加1万元，建点补助最高不超过15万元。安排脱贫户（含监测帮扶对象）家庭劳动力2人（含2人）以上的，县财政给予企业奖励，标准为：脱贫户（含监测帮扶对象）劳动力每人的月收入达到1600元（含1600元）以上的，按实施年度周期实际工资收入的30%给予奖补。</t>
  </si>
  <si>
    <t>新乡县工商联</t>
  </si>
  <si>
    <t>2024年新乡县小额信贷贴息项目</t>
  </si>
  <si>
    <t>为脱贫户进行“户贷户用”贴息用，贴息利率为4.75%左右。</t>
  </si>
  <si>
    <t>新乡县金融服务中心</t>
  </si>
  <si>
    <t>2024年新乡县翟坡镇凯丰纸业到村到户产业帮扶项目</t>
  </si>
  <si>
    <t>新乡县翟坡镇</t>
  </si>
  <si>
    <t>将到户产业扶持资金以村集体为单位投入到凯丰纸业有限公司，进行合作经营，因地制宜发展产业，促进乡村振兴。公司每年按照不低于项目资金额5%的收益分配给村集体，村集体将项目分配所得收益按照7：3比例，用于脱贫户（含监测帮扶对象）增收以及村内公益事业。合作期限3年，合作期满合同终止时，公司将本金返还至各村集体，村集体可利用该笔资金，继续谋划发展产业，壮大村集体经济。</t>
  </si>
  <si>
    <t>2024年新乡县七里营镇曹杨村基础设施项目</t>
  </si>
  <si>
    <t>七里营镇曹杨村</t>
  </si>
  <si>
    <t>1、新修污水管网1001米，水泥管411米、PC波纹管590米；2、观测井46座。3、恢复路面1001米。4、100立方米沉淀池一座。</t>
  </si>
  <si>
    <t>2024年新乡县七里营镇刘八庄村基础设施项目</t>
  </si>
  <si>
    <t>七里营镇刘八庄村</t>
  </si>
  <si>
    <t>1、新修污水管网623米，水泥管623米；2、观测25座。3、恢复路面623米。4、100立方米沉淀池一座。</t>
  </si>
  <si>
    <t>2024年新乡县七里营镇罗滩村基础设施项目</t>
  </si>
  <si>
    <t>七里营镇罗滩村</t>
  </si>
  <si>
    <t>1、新修污水管网1310米，PC波纹管1310米；2、观测井30座。3、恢复路面1310米。</t>
  </si>
  <si>
    <t>2024年新乡县七里营镇府庄村基础设施项目</t>
  </si>
  <si>
    <t>七里营镇府庄村</t>
  </si>
  <si>
    <t>1、新修污水管网932米，水泥管400mm754米、500mm178米；2、观测井20座。3、恢复路面932米、1367.6平方米。</t>
  </si>
  <si>
    <t>2024年新乡县七里营镇小张庄村基础设施项目</t>
  </si>
  <si>
    <t>七里营镇小张庄村</t>
  </si>
  <si>
    <t>1、新修污水管网577米，水泥管577米；2、观测井14座。3、恢复路面577米。4、新修道路525平方米。5、100立方米沉淀池一座。</t>
  </si>
  <si>
    <t>2024年新乡县古固寨镇前辛庄村基础设施项目</t>
  </si>
  <si>
    <t>古固寨镇前辛庄村</t>
  </si>
  <si>
    <t>新修道路13条，总长1340米，总面积4840平方米</t>
  </si>
  <si>
    <t>2024年新乡县朗公庙镇后庄村村内基础设施项目</t>
  </si>
  <si>
    <t>朗公庙镇后庄村</t>
  </si>
  <si>
    <t>1、新修村内道路总长1390.6米，总面积4624 平方米。 2、新修污水管网总长1127.32米，检查井64座。</t>
  </si>
  <si>
    <t>2024年新乡县朗公庙镇原庄村村内基础设施项目</t>
  </si>
  <si>
    <t>朗公庙镇原庄村</t>
  </si>
  <si>
    <t>新修污水管网1486.98米，检查井86座。</t>
  </si>
  <si>
    <t>2024年新乡县朗公庙镇土门村村内基础设施项目</t>
  </si>
  <si>
    <t>朗公庙镇土门村</t>
  </si>
  <si>
    <t>新修污水管网1454.9米，检查井99座.</t>
  </si>
  <si>
    <t>2024年新乡县翟坡镇红林村基础设施建设项目</t>
  </si>
  <si>
    <t>翟坡镇红林村</t>
  </si>
  <si>
    <t>新修道路：31条；道路总长1761.7米；总建筑面积：5883.07平方米。</t>
  </si>
  <si>
    <t>2024年新乡县合河乡都小郭村基础设施建设项目</t>
  </si>
  <si>
    <t>合河乡都小郭村</t>
  </si>
  <si>
    <t>新修C25混凝土道路一条，全长688米，宽6米，厚度20cm，总面积4128平方。</t>
  </si>
  <si>
    <t>2024年新乡县合河乡田小郭村排水设施建设项目</t>
  </si>
  <si>
    <t>合河乡田小郭村</t>
  </si>
  <si>
    <t>1、新修C25混凝土道路一条，全长385米，宽5米，厚度18cm，总面积1925平方。随道路铺设DN400HDPE双壁波纹管长度385米（含11座预制监测井，铸铁井盖）。2、随原有渠道新建盖板沟长85米，沟底15cm厚C20混凝土基础宽度2.5米，挡墙采用370mm厚砖砌高度2米，上盖预制混凝土盖板。</t>
  </si>
  <si>
    <t>2024年新乡县小冀镇崔庄村基础设施项目</t>
  </si>
  <si>
    <t>小冀镇崔庄村</t>
  </si>
  <si>
    <t>DN400波纹管57米，DN300波纹管1058米，检查井64座，恢复路面1120㎡</t>
  </si>
  <si>
    <t>2024年新乡县小冀镇西石碑村基础设施项目</t>
  </si>
  <si>
    <t>小冀镇西石碑村</t>
  </si>
  <si>
    <t>DN400波纹管278米，DN300波纹管818米，检查井63座，恢复路面1100㎡</t>
  </si>
  <si>
    <t>2024年新乡县小冀镇冀庄村基础设施项目</t>
  </si>
  <si>
    <t>小冀镇冀庄村</t>
  </si>
  <si>
    <t>DN400波纹管621米，DN300波纹管305米，检查井34座，恢复路面950㎡</t>
  </si>
  <si>
    <t>2024年新乡县大召营镇文营村管网工程</t>
  </si>
  <si>
    <t>大召营镇文营村</t>
  </si>
  <si>
    <t>DN300长178米，DN200长2800米</t>
  </si>
  <si>
    <t>2024年新乡县七里营镇西阳兴村基础设施项目</t>
  </si>
  <si>
    <t>七里营镇西阳兴村</t>
  </si>
  <si>
    <t>1、新修污水管网910.5米，其中水泥管792.5米、PC波纹管118米；2、观测井21座。3、恢复路面910.5米。</t>
  </si>
  <si>
    <t>2024年新乡县七里营镇东阳兴村基础设施项目</t>
  </si>
  <si>
    <t>七里营镇东阳兴村</t>
  </si>
  <si>
    <t>1、新修污水管网848.6米，直径500cm水泥管，长度530.7米，直径400Cm水泥管长度317.9米；2.污水观察井16个，污水井盖直径60公分。3、恢复路面848.6米。</t>
  </si>
  <si>
    <t>2024年新乡县小冀镇西寺村道路建设项目</t>
  </si>
  <si>
    <t>新乡县小冀镇西寺</t>
  </si>
  <si>
    <t>改造村内道路1219平方米</t>
  </si>
  <si>
    <t>2024年新乡县古固寨镇中央财政以工代赈项目</t>
  </si>
  <si>
    <t>古固寨镇</t>
  </si>
  <si>
    <t>本次主要建设古固寨镇古南街村、古中街村部分雨水管网及道路，其中：古南街村建设雨水管网总长540m，管径为d900，道路长度862m，面积2751m2；古中街村建设道路长度1530m，面积5750m2。</t>
  </si>
  <si>
    <t>新乡县发改委</t>
  </si>
  <si>
    <t>2024年新乡县“雨露计划”职业教育项目</t>
  </si>
  <si>
    <t>春、秋季对中职中专高职高专的脱贫户及监测帮扶对象学生进行每季1500元的补助</t>
  </si>
  <si>
    <t>2024年新乡县脱贫劳动力（含监测帮扶对象）外出务工就业交通补助
项目</t>
  </si>
  <si>
    <t>外出务工就业交通补助是进一步鼓励脱贫劳动力（含监测帮扶对象）稳定就业，交通补指当年在新乡县县域以外务工就业连续3个月以上的，一个年度内享受一次交通补助。</t>
  </si>
  <si>
    <t>新乡县人社局</t>
  </si>
  <si>
    <t>2024年度新乡县乡村建设行动质保金、工程款项目</t>
  </si>
  <si>
    <t>新乡县质保金及工程款项目</t>
  </si>
  <si>
    <t>2024年新乡县产业项目质保金及工程款项目</t>
  </si>
  <si>
    <t>对2023年新乡产业项目的预留质保金及剩余工程款进行支付</t>
  </si>
  <si>
    <t>总计</t>
  </si>
  <si>
    <t>备注：每个具体项目建设情况由责任单位另行公示。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</si>
</sst>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font>
    <font>
      <sz val="16"/>
      <color indexed="8"/>
      <name val="宋体"/>
      <charset val="134"/>
    </font>
    <font>
      <b/>
      <sz val="18"/>
      <color indexed="8"/>
      <name val="微软雅黑"/>
      <charset val="134"/>
    </font>
    <font>
      <b/>
      <sz val="15"/>
      <color indexed="8"/>
      <name val="宋体"/>
      <charset val="134"/>
    </font>
    <font>
      <sz val="9"/>
      <color indexed="8"/>
      <name val="微软雅黑"/>
      <charset val="134"/>
    </font>
    <font>
      <sz val="10"/>
      <name val="宋体"/>
      <charset val="134"/>
      <scheme val="major"/>
    </font>
    <font>
      <sz val="10"/>
      <name val="宋体"/>
      <charset val="134"/>
    </font>
    <font>
      <sz val="10"/>
      <name val="宋体"/>
      <charset val="134"/>
      <scheme val="minor"/>
    </font>
    <font>
      <sz val="9"/>
      <color indexed="8"/>
      <name val="Times New Roman"/>
      <charset val="134"/>
    </font>
    <font>
      <sz val="11"/>
      <name val="宋体"/>
      <charset val="134"/>
    </font>
    <font>
      <sz val="9"/>
      <name val="宋体"/>
      <charset val="134"/>
    </font>
    <font>
      <b/>
      <sz val="16"/>
      <color indexed="8"/>
      <name val="仿宋_GB2312"/>
      <charset val="134"/>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sz val="10"/>
      <name val="Arial"/>
      <charset val="134"/>
    </font>
    <font>
      <sz val="12"/>
      <name val="宋体"/>
      <charset val="134"/>
    </font>
  </fonts>
  <fills count="18">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31"/>
        <bgColor indexed="64"/>
      </patternFill>
    </fill>
    <fill>
      <patternFill patternType="solid">
        <fgColor indexed="44"/>
        <bgColor indexed="64"/>
      </patternFill>
    </fill>
    <fill>
      <patternFill patternType="solid">
        <fgColor indexed="10"/>
        <bgColor indexed="64"/>
      </patternFill>
    </fill>
    <fill>
      <patternFill patternType="solid">
        <fgColor indexed="57"/>
        <bgColor indexed="64"/>
      </patternFill>
    </fill>
    <fill>
      <patternFill patternType="solid">
        <fgColor indexed="25"/>
        <bgColor indexed="64"/>
      </patternFill>
    </fill>
    <fill>
      <patternFill patternType="solid">
        <fgColor indexed="46"/>
        <bgColor indexed="64"/>
      </patternFill>
    </fill>
    <fill>
      <patternFill patternType="solid">
        <fgColor indexed="27"/>
        <bgColor indexed="64"/>
      </patternFill>
    </fill>
    <fill>
      <patternFill patternType="solid">
        <fgColor indexed="53"/>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8">
    <xf numFmtId="0" fontId="0" fillId="0" borderId="0">
      <alignment vertical="center"/>
    </xf>
    <xf numFmtId="43" fontId="0" fillId="0" borderId="0" applyFont="0" applyBorder="0" applyAlignment="0" applyProtection="0">
      <alignment vertical="center"/>
    </xf>
    <xf numFmtId="44" fontId="0" fillId="0" borderId="0" applyFont="0" applyBorder="0" applyAlignment="0" applyProtection="0">
      <alignment vertical="center"/>
    </xf>
    <xf numFmtId="9" fontId="0" fillId="0" borderId="0" applyFont="0" applyBorder="0" applyAlignment="0" applyProtection="0">
      <alignment vertical="center"/>
    </xf>
    <xf numFmtId="41" fontId="0" fillId="0" borderId="0" applyFont="0" applyBorder="0" applyAlignment="0" applyProtection="0">
      <alignment vertical="center"/>
    </xf>
    <xf numFmtId="42" fontId="0" fillId="0" borderId="0" applyFont="0" applyBorder="0" applyAlignment="0" applyProtection="0">
      <alignment vertical="center"/>
    </xf>
    <xf numFmtId="0" fontId="12" fillId="0" borderId="0" applyNumberFormat="0" applyBorder="0" applyAlignment="0" applyProtection="0">
      <alignment vertical="center"/>
    </xf>
    <xf numFmtId="0" fontId="13" fillId="0" borderId="0" applyNumberFormat="0" applyBorder="0" applyAlignment="0" applyProtection="0">
      <alignment vertical="center"/>
    </xf>
    <xf numFmtId="0" fontId="0" fillId="2" borderId="2" applyNumberFormat="0" applyFont="0" applyAlignment="0" applyProtection="0">
      <alignment vertical="center"/>
    </xf>
    <xf numFmtId="0" fontId="14" fillId="0" borderId="0" applyNumberFormat="0" applyBorder="0" applyAlignment="0" applyProtection="0">
      <alignment vertical="center"/>
    </xf>
    <xf numFmtId="0" fontId="15" fillId="0" borderId="0" applyNumberFormat="0" applyBorder="0" applyAlignment="0" applyProtection="0">
      <alignment vertical="center"/>
    </xf>
    <xf numFmtId="0" fontId="16" fillId="0" borderId="0" applyNumberFormat="0" applyBorder="0" applyAlignment="0" applyProtection="0">
      <alignment vertical="center"/>
    </xf>
    <xf numFmtId="0" fontId="17" fillId="0" borderId="3" applyNumberFormat="0" applyAlignment="0" applyProtection="0">
      <alignment vertical="center"/>
    </xf>
    <xf numFmtId="0" fontId="18" fillId="0" borderId="3" applyNumberFormat="0" applyAlignment="0" applyProtection="0">
      <alignment vertical="center"/>
    </xf>
    <xf numFmtId="0" fontId="19" fillId="0" borderId="4" applyNumberFormat="0" applyAlignment="0" applyProtection="0">
      <alignment vertical="center"/>
    </xf>
    <xf numFmtId="0" fontId="19" fillId="0" borderId="0" applyNumberFormat="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Alignment="0" applyProtection="0">
      <alignment vertical="center"/>
    </xf>
    <xf numFmtId="0" fontId="25" fillId="0" borderId="9" applyNumberFormat="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8" fillId="7" borderId="0" applyNumberFormat="0" applyBorder="0" applyAlignment="0" applyProtection="0">
      <alignment vertical="center"/>
    </xf>
    <xf numFmtId="0" fontId="28" fillId="13"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8" fillId="6"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8" fillId="15" borderId="0" applyNumberFormat="0" applyBorder="0" applyAlignment="0" applyProtection="0">
      <alignment vertical="center"/>
    </xf>
    <xf numFmtId="0" fontId="28" fillId="9" borderId="0" applyNumberFormat="0" applyBorder="0" applyAlignment="0" applyProtection="0">
      <alignment vertical="center"/>
    </xf>
    <xf numFmtId="0" fontId="29" fillId="16" borderId="0" applyNumberFormat="0" applyBorder="0" applyAlignment="0" applyProtection="0">
      <alignment vertical="center"/>
    </xf>
    <xf numFmtId="0" fontId="29" fillId="11" borderId="0" applyNumberFormat="0" applyBorder="0" applyAlignment="0" applyProtection="0">
      <alignment vertical="center"/>
    </xf>
    <xf numFmtId="0" fontId="28" fillId="11" borderId="0" applyNumberFormat="0" applyBorder="0" applyAlignment="0" applyProtection="0">
      <alignment vertical="center"/>
    </xf>
    <xf numFmtId="0" fontId="28" fillId="17"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8" fillId="3" borderId="0" applyNumberFormat="0" applyBorder="0" applyAlignment="0" applyProtection="0">
      <alignment vertical="center"/>
    </xf>
    <xf numFmtId="0" fontId="0" fillId="0" borderId="0">
      <alignment vertical="center"/>
    </xf>
    <xf numFmtId="0" fontId="30" fillId="0" borderId="0">
      <alignment vertical="center"/>
    </xf>
    <xf numFmtId="0" fontId="0" fillId="0" borderId="0">
      <alignment vertical="center"/>
    </xf>
    <xf numFmtId="0" fontId="0" fillId="0" borderId="0">
      <alignment vertical="center"/>
    </xf>
    <xf numFmtId="0" fontId="0" fillId="0" borderId="0">
      <alignment vertical="center"/>
    </xf>
    <xf numFmtId="0" fontId="31" fillId="0" borderId="0">
      <alignment vertical="center"/>
    </xf>
    <xf numFmtId="0" fontId="0" fillId="0" borderId="0">
      <alignment vertical="center"/>
    </xf>
    <xf numFmtId="0" fontId="31" fillId="0" borderId="0">
      <alignment vertical="center"/>
    </xf>
    <xf numFmtId="0" fontId="31" fillId="0" borderId="0">
      <alignment vertical="center"/>
    </xf>
  </cellStyleXfs>
  <cellXfs count="12">
    <xf numFmtId="0" fontId="0" fillId="0" borderId="0" xfId="0" applyFill="1">
      <alignment vertical="center"/>
    </xf>
    <xf numFmtId="0" fontId="1" fillId="0" borderId="0" xfId="0" applyFont="1" applyFill="1">
      <alignmen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0" xfId="0" applyFont="1" applyFill="1" applyAlignment="1">
      <alignment horizontal="lef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6" xfId="49"/>
    <cellStyle name="常规 6" xfId="50"/>
    <cellStyle name="常规 10" xfId="51"/>
    <cellStyle name="常规 3" xfId="52"/>
    <cellStyle name="常规_Sheet1" xfId="53"/>
    <cellStyle name="常规 4" xfId="54"/>
    <cellStyle name="常规 2" xfId="55"/>
    <cellStyle name="常规 3 3 2" xfId="56"/>
    <cellStyle name="常规 7" xfId="5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9992;&#25143;&#30446;&#24405;\Desktop\2018.2019.2020&#39033;&#30446;&#24211;&#24314;&#35774;\2019.10.11\&#23553;&#19992;&#21439;2018&#24180;&#39033;&#30446;&#22522;&#30784;&#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库旬报"/>
      <sheetName val="项目进度旬报"/>
      <sheetName val="易地扶贫搬迁"/>
      <sheetName val="项目明细分类表"/>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0"/>
  <sheetViews>
    <sheetView tabSelected="1" workbookViewId="0">
      <selection activeCell="L8" sqref="L8"/>
    </sheetView>
  </sheetViews>
  <sheetFormatPr defaultColWidth="9" defaultRowHeight="13.5" outlineLevelCol="5"/>
  <cols>
    <col min="2" max="2" width="15.625" customWidth="1"/>
    <col min="3" max="3" width="12.25" customWidth="1"/>
    <col min="4" max="4" width="39" customWidth="1"/>
    <col min="5" max="5" width="12.25" customWidth="1"/>
    <col min="6" max="6" width="16.25" customWidth="1"/>
  </cols>
  <sheetData>
    <row r="1" s="1" customFormat="1" ht="45" customHeight="1" spans="1:6">
      <c r="A1" s="2" t="s">
        <v>0</v>
      </c>
      <c r="B1" s="2"/>
      <c r="C1" s="2"/>
      <c r="D1" s="2"/>
      <c r="E1" s="2"/>
      <c r="F1" s="2"/>
    </row>
    <row r="2" ht="19.5" spans="1:6">
      <c r="A2" s="3" t="s">
        <v>1</v>
      </c>
      <c r="B2" s="3" t="s">
        <v>2</v>
      </c>
      <c r="C2" s="3" t="s">
        <v>3</v>
      </c>
      <c r="D2" s="3" t="s">
        <v>4</v>
      </c>
      <c r="E2" s="3" t="s">
        <v>5</v>
      </c>
      <c r="F2" s="3" t="s">
        <v>6</v>
      </c>
    </row>
    <row r="3" ht="44" customHeight="1" spans="1:6">
      <c r="A3" s="4">
        <v>1</v>
      </c>
      <c r="B3" s="5" t="s">
        <v>7</v>
      </c>
      <c r="C3" s="5" t="s">
        <v>8</v>
      </c>
      <c r="D3" s="5" t="s">
        <v>9</v>
      </c>
      <c r="E3" s="6">
        <v>41.49</v>
      </c>
      <c r="F3" s="5" t="s">
        <v>10</v>
      </c>
    </row>
    <row r="4" ht="42" customHeight="1" spans="1:6">
      <c r="A4" s="4">
        <v>2</v>
      </c>
      <c r="B4" s="6" t="s">
        <v>11</v>
      </c>
      <c r="C4" s="5" t="s">
        <v>12</v>
      </c>
      <c r="D4" s="5" t="s">
        <v>13</v>
      </c>
      <c r="E4" s="6">
        <v>375.127711</v>
      </c>
      <c r="F4" s="5" t="s">
        <v>10</v>
      </c>
    </row>
    <row r="5" ht="45" customHeight="1" spans="1:6">
      <c r="A5" s="4">
        <v>3</v>
      </c>
      <c r="B5" s="6" t="s">
        <v>14</v>
      </c>
      <c r="C5" s="5" t="s">
        <v>15</v>
      </c>
      <c r="D5" s="5" t="s">
        <v>16</v>
      </c>
      <c r="E5" s="6">
        <v>376.15</v>
      </c>
      <c r="F5" s="5" t="s">
        <v>10</v>
      </c>
    </row>
    <row r="6" ht="45" customHeight="1" spans="1:6">
      <c r="A6" s="4">
        <v>4</v>
      </c>
      <c r="B6" s="6" t="s">
        <v>17</v>
      </c>
      <c r="C6" s="5" t="s">
        <v>18</v>
      </c>
      <c r="D6" s="5" t="s">
        <v>19</v>
      </c>
      <c r="E6" s="6">
        <v>330</v>
      </c>
      <c r="F6" s="5" t="s">
        <v>10</v>
      </c>
    </row>
    <row r="7" ht="52" customHeight="1" spans="1:6">
      <c r="A7" s="4">
        <v>5</v>
      </c>
      <c r="B7" s="7" t="s">
        <v>20</v>
      </c>
      <c r="C7" s="5" t="s">
        <v>21</v>
      </c>
      <c r="D7" s="5" t="s">
        <v>22</v>
      </c>
      <c r="E7" s="6">
        <v>353.654217</v>
      </c>
      <c r="F7" s="5" t="s">
        <v>10</v>
      </c>
    </row>
    <row r="8" ht="135" customHeight="1" spans="1:6">
      <c r="A8" s="4">
        <v>6</v>
      </c>
      <c r="B8" s="6" t="s">
        <v>23</v>
      </c>
      <c r="C8" s="5" t="s">
        <v>8</v>
      </c>
      <c r="D8" s="5" t="s">
        <v>24</v>
      </c>
      <c r="E8" s="6">
        <v>400</v>
      </c>
      <c r="F8" s="5" t="s">
        <v>10</v>
      </c>
    </row>
    <row r="9" ht="91" customHeight="1" spans="1:6">
      <c r="A9" s="4">
        <v>7</v>
      </c>
      <c r="B9" s="6" t="s">
        <v>25</v>
      </c>
      <c r="C9" s="5" t="s">
        <v>26</v>
      </c>
      <c r="D9" s="5" t="s">
        <v>27</v>
      </c>
      <c r="E9" s="6">
        <v>200</v>
      </c>
      <c r="F9" s="5" t="s">
        <v>10</v>
      </c>
    </row>
    <row r="10" ht="48" customHeight="1" spans="1:6">
      <c r="A10" s="4">
        <v>8</v>
      </c>
      <c r="B10" s="6" t="s">
        <v>28</v>
      </c>
      <c r="C10" s="5" t="s">
        <v>29</v>
      </c>
      <c r="D10" s="5" t="s">
        <v>30</v>
      </c>
      <c r="E10" s="6">
        <v>499</v>
      </c>
      <c r="F10" s="5" t="s">
        <v>10</v>
      </c>
    </row>
    <row r="11" ht="62" customHeight="1" spans="1:6">
      <c r="A11" s="4">
        <v>9</v>
      </c>
      <c r="B11" s="6" t="s">
        <v>31</v>
      </c>
      <c r="C11" s="5" t="s">
        <v>8</v>
      </c>
      <c r="D11" s="5" t="s">
        <v>32</v>
      </c>
      <c r="E11" s="6">
        <v>95</v>
      </c>
      <c r="F11" s="6" t="s">
        <v>33</v>
      </c>
    </row>
    <row r="12" ht="109" customHeight="1" spans="1:6">
      <c r="A12" s="4">
        <v>10</v>
      </c>
      <c r="B12" s="6" t="s">
        <v>34</v>
      </c>
      <c r="C12" s="5" t="s">
        <v>8</v>
      </c>
      <c r="D12" s="5" t="s">
        <v>35</v>
      </c>
      <c r="E12" s="6">
        <v>14</v>
      </c>
      <c r="F12" s="6" t="s">
        <v>36</v>
      </c>
    </row>
    <row r="13" ht="39" customHeight="1" spans="1:6">
      <c r="A13" s="4">
        <v>11</v>
      </c>
      <c r="B13" s="6" t="s">
        <v>37</v>
      </c>
      <c r="C13" s="5" t="s">
        <v>8</v>
      </c>
      <c r="D13" s="5" t="s">
        <v>38</v>
      </c>
      <c r="E13" s="6">
        <v>20</v>
      </c>
      <c r="F13" s="6" t="s">
        <v>39</v>
      </c>
    </row>
    <row r="14" ht="114" customHeight="1" spans="1:6">
      <c r="A14" s="4">
        <v>12</v>
      </c>
      <c r="B14" s="6" t="s">
        <v>40</v>
      </c>
      <c r="C14" s="5" t="s">
        <v>41</v>
      </c>
      <c r="D14" s="5" t="s">
        <v>42</v>
      </c>
      <c r="E14" s="6">
        <v>200</v>
      </c>
      <c r="F14" s="6" t="s">
        <v>10</v>
      </c>
    </row>
    <row r="15" ht="53" customHeight="1" spans="1:6">
      <c r="A15" s="4">
        <v>13</v>
      </c>
      <c r="B15" s="6" t="s">
        <v>43</v>
      </c>
      <c r="C15" s="5" t="s">
        <v>44</v>
      </c>
      <c r="D15" s="5" t="s">
        <v>45</v>
      </c>
      <c r="E15" s="6">
        <v>58.89</v>
      </c>
      <c r="F15" s="6" t="s">
        <v>10</v>
      </c>
    </row>
    <row r="16" ht="44" customHeight="1" spans="1:6">
      <c r="A16" s="4">
        <v>14</v>
      </c>
      <c r="B16" s="6" t="s">
        <v>46</v>
      </c>
      <c r="C16" s="5" t="s">
        <v>47</v>
      </c>
      <c r="D16" s="5" t="s">
        <v>48</v>
      </c>
      <c r="E16" s="6">
        <v>58.959</v>
      </c>
      <c r="F16" s="6" t="s">
        <v>10</v>
      </c>
    </row>
    <row r="17" ht="46" customHeight="1" spans="1:6">
      <c r="A17" s="4">
        <v>15</v>
      </c>
      <c r="B17" s="6" t="s">
        <v>49</v>
      </c>
      <c r="C17" s="5" t="s">
        <v>50</v>
      </c>
      <c r="D17" s="5" t="s">
        <v>51</v>
      </c>
      <c r="E17" s="6">
        <v>59.2</v>
      </c>
      <c r="F17" s="6" t="s">
        <v>10</v>
      </c>
    </row>
    <row r="18" ht="59" customHeight="1" spans="1:6">
      <c r="A18" s="4">
        <v>16</v>
      </c>
      <c r="B18" s="6" t="s">
        <v>52</v>
      </c>
      <c r="C18" s="5" t="s">
        <v>53</v>
      </c>
      <c r="D18" s="5" t="s">
        <v>54</v>
      </c>
      <c r="E18" s="6">
        <v>59.22</v>
      </c>
      <c r="F18" s="6" t="s">
        <v>10</v>
      </c>
    </row>
    <row r="19" ht="53" customHeight="1" spans="1:6">
      <c r="A19" s="4">
        <v>17</v>
      </c>
      <c r="B19" s="6" t="s">
        <v>55</v>
      </c>
      <c r="C19" s="5" t="s">
        <v>56</v>
      </c>
      <c r="D19" s="5" t="s">
        <v>57</v>
      </c>
      <c r="E19" s="6">
        <v>58.93</v>
      </c>
      <c r="F19" s="6" t="s">
        <v>10</v>
      </c>
    </row>
    <row r="20" ht="51" customHeight="1" spans="1:6">
      <c r="A20" s="4">
        <v>18</v>
      </c>
      <c r="B20" s="6" t="s">
        <v>58</v>
      </c>
      <c r="C20" s="5" t="s">
        <v>59</v>
      </c>
      <c r="D20" s="5" t="s">
        <v>60</v>
      </c>
      <c r="E20" s="6">
        <v>59.2</v>
      </c>
      <c r="F20" s="6" t="s">
        <v>10</v>
      </c>
    </row>
    <row r="21" ht="40" customHeight="1" spans="1:6">
      <c r="A21" s="4">
        <v>19</v>
      </c>
      <c r="B21" s="6" t="s">
        <v>61</v>
      </c>
      <c r="C21" s="5" t="s">
        <v>62</v>
      </c>
      <c r="D21" s="5" t="s">
        <v>63</v>
      </c>
      <c r="E21" s="6">
        <v>59.88</v>
      </c>
      <c r="F21" s="6" t="s">
        <v>10</v>
      </c>
    </row>
    <row r="22" ht="42" customHeight="1" spans="1:6">
      <c r="A22" s="4">
        <v>20</v>
      </c>
      <c r="B22" s="6" t="s">
        <v>64</v>
      </c>
      <c r="C22" s="5" t="s">
        <v>65</v>
      </c>
      <c r="D22" s="5" t="s">
        <v>66</v>
      </c>
      <c r="E22" s="6">
        <v>59.8666</v>
      </c>
      <c r="F22" s="6" t="s">
        <v>10</v>
      </c>
    </row>
    <row r="23" ht="42" customHeight="1" spans="1:6">
      <c r="A23" s="4">
        <v>21</v>
      </c>
      <c r="B23" s="6" t="s">
        <v>67</v>
      </c>
      <c r="C23" s="5" t="s">
        <v>68</v>
      </c>
      <c r="D23" s="5" t="s">
        <v>69</v>
      </c>
      <c r="E23" s="6">
        <v>59.7777</v>
      </c>
      <c r="F23" s="6" t="s">
        <v>10</v>
      </c>
    </row>
    <row r="24" ht="42" customHeight="1" spans="1:6">
      <c r="A24" s="4">
        <v>22</v>
      </c>
      <c r="B24" s="6" t="s">
        <v>70</v>
      </c>
      <c r="C24" s="5" t="s">
        <v>71</v>
      </c>
      <c r="D24" s="5" t="s">
        <v>72</v>
      </c>
      <c r="E24" s="6">
        <v>59.84</v>
      </c>
      <c r="F24" s="6" t="s">
        <v>10</v>
      </c>
    </row>
    <row r="25" ht="51" customHeight="1" spans="1:6">
      <c r="A25" s="4">
        <v>23</v>
      </c>
      <c r="B25" s="6" t="s">
        <v>73</v>
      </c>
      <c r="C25" s="5" t="s">
        <v>74</v>
      </c>
      <c r="D25" s="5" t="s">
        <v>75</v>
      </c>
      <c r="E25" s="6">
        <v>59.8</v>
      </c>
      <c r="F25" s="6" t="s">
        <v>10</v>
      </c>
    </row>
    <row r="26" ht="80" customHeight="1" spans="1:6">
      <c r="A26" s="4">
        <v>24</v>
      </c>
      <c r="B26" s="6" t="s">
        <v>76</v>
      </c>
      <c r="C26" s="5" t="s">
        <v>77</v>
      </c>
      <c r="D26" s="5" t="s">
        <v>78</v>
      </c>
      <c r="E26" s="6">
        <v>59.9</v>
      </c>
      <c r="F26" s="6" t="s">
        <v>10</v>
      </c>
    </row>
    <row r="27" ht="48" customHeight="1" spans="1:6">
      <c r="A27" s="4">
        <v>25</v>
      </c>
      <c r="B27" s="6" t="s">
        <v>79</v>
      </c>
      <c r="C27" s="5" t="s">
        <v>80</v>
      </c>
      <c r="D27" s="5" t="s">
        <v>81</v>
      </c>
      <c r="E27" s="6">
        <v>59.75</v>
      </c>
      <c r="F27" s="6" t="s">
        <v>10</v>
      </c>
    </row>
    <row r="28" ht="48" customHeight="1" spans="1:6">
      <c r="A28" s="4">
        <v>26</v>
      </c>
      <c r="B28" s="6" t="s">
        <v>82</v>
      </c>
      <c r="C28" s="5" t="s">
        <v>83</v>
      </c>
      <c r="D28" s="5" t="s">
        <v>84</v>
      </c>
      <c r="E28" s="6">
        <v>47.704</v>
      </c>
      <c r="F28" s="6" t="s">
        <v>10</v>
      </c>
    </row>
    <row r="29" ht="48" customHeight="1" spans="1:6">
      <c r="A29" s="4">
        <v>27</v>
      </c>
      <c r="B29" s="6" t="s">
        <v>85</v>
      </c>
      <c r="C29" s="5" t="s">
        <v>86</v>
      </c>
      <c r="D29" s="5" t="s">
        <v>87</v>
      </c>
      <c r="E29" s="6">
        <v>59.55</v>
      </c>
      <c r="F29" s="6" t="s">
        <v>10</v>
      </c>
    </row>
    <row r="30" ht="43" customHeight="1" spans="1:6">
      <c r="A30" s="4">
        <v>28</v>
      </c>
      <c r="B30" s="6" t="s">
        <v>88</v>
      </c>
      <c r="C30" s="5" t="s">
        <v>89</v>
      </c>
      <c r="D30" s="5" t="s">
        <v>90</v>
      </c>
      <c r="E30" s="6">
        <v>46.88</v>
      </c>
      <c r="F30" s="6" t="s">
        <v>10</v>
      </c>
    </row>
    <row r="31" ht="48" customHeight="1" spans="1:6">
      <c r="A31" s="4">
        <v>29</v>
      </c>
      <c r="B31" s="6" t="s">
        <v>91</v>
      </c>
      <c r="C31" s="5" t="s">
        <v>92</v>
      </c>
      <c r="D31" s="5" t="s">
        <v>93</v>
      </c>
      <c r="E31" s="6">
        <v>47.24</v>
      </c>
      <c r="F31" s="6" t="s">
        <v>10</v>
      </c>
    </row>
    <row r="32" ht="63" customHeight="1" spans="1:6">
      <c r="A32" s="4">
        <v>30</v>
      </c>
      <c r="B32" s="6" t="s">
        <v>94</v>
      </c>
      <c r="C32" s="5" t="s">
        <v>95</v>
      </c>
      <c r="D32" s="5" t="s">
        <v>96</v>
      </c>
      <c r="E32" s="6">
        <v>59.1</v>
      </c>
      <c r="F32" s="6" t="s">
        <v>10</v>
      </c>
    </row>
    <row r="33" ht="46" customHeight="1" spans="1:6">
      <c r="A33" s="4">
        <v>31</v>
      </c>
      <c r="B33" s="6" t="s">
        <v>97</v>
      </c>
      <c r="C33" s="5" t="s">
        <v>98</v>
      </c>
      <c r="D33" s="5" t="s">
        <v>99</v>
      </c>
      <c r="E33" s="6">
        <v>16.05</v>
      </c>
      <c r="F33" s="6" t="s">
        <v>10</v>
      </c>
    </row>
    <row r="34" ht="63" customHeight="1" spans="1:6">
      <c r="A34" s="4">
        <v>32</v>
      </c>
      <c r="B34" s="6" t="s">
        <v>100</v>
      </c>
      <c r="C34" s="5" t="s">
        <v>101</v>
      </c>
      <c r="D34" s="5" t="s">
        <v>102</v>
      </c>
      <c r="E34" s="6">
        <v>315</v>
      </c>
      <c r="F34" s="6" t="s">
        <v>103</v>
      </c>
    </row>
    <row r="35" ht="64" customHeight="1" spans="1:6">
      <c r="A35" s="4">
        <v>33</v>
      </c>
      <c r="B35" s="6" t="s">
        <v>104</v>
      </c>
      <c r="C35" s="5" t="s">
        <v>8</v>
      </c>
      <c r="D35" s="5" t="s">
        <v>105</v>
      </c>
      <c r="E35" s="6">
        <v>60</v>
      </c>
      <c r="F35" s="6" t="s">
        <v>10</v>
      </c>
    </row>
    <row r="36" ht="64" customHeight="1" spans="1:6">
      <c r="A36" s="4">
        <v>34</v>
      </c>
      <c r="B36" s="6" t="s">
        <v>106</v>
      </c>
      <c r="C36" s="5" t="s">
        <v>8</v>
      </c>
      <c r="D36" s="5" t="s">
        <v>107</v>
      </c>
      <c r="E36" s="6">
        <v>10</v>
      </c>
      <c r="F36" s="6" t="s">
        <v>108</v>
      </c>
    </row>
    <row r="37" ht="54" customHeight="1" spans="1:6">
      <c r="A37" s="4">
        <v>35</v>
      </c>
      <c r="B37" s="6" t="s">
        <v>109</v>
      </c>
      <c r="C37" s="5" t="s">
        <v>8</v>
      </c>
      <c r="D37" s="5" t="s">
        <v>110</v>
      </c>
      <c r="E37" s="6">
        <v>73.1</v>
      </c>
      <c r="F37" s="6" t="s">
        <v>10</v>
      </c>
    </row>
    <row r="38" ht="53" customHeight="1" spans="1:6">
      <c r="A38" s="4">
        <v>36</v>
      </c>
      <c r="B38" s="6" t="s">
        <v>111</v>
      </c>
      <c r="C38" s="5" t="s">
        <v>8</v>
      </c>
      <c r="D38" s="5" t="s">
        <v>112</v>
      </c>
      <c r="E38" s="6">
        <v>278.740772</v>
      </c>
      <c r="F38" s="6" t="s">
        <v>10</v>
      </c>
    </row>
    <row r="39" ht="57" customHeight="1" spans="1:6">
      <c r="A39" s="4" t="s">
        <v>113</v>
      </c>
      <c r="B39" s="8"/>
      <c r="C39" s="8"/>
      <c r="D39" s="8"/>
      <c r="E39" s="9">
        <f>SUM(E3:E38)</f>
        <v>4691</v>
      </c>
      <c r="F39" s="10"/>
    </row>
    <row r="40" ht="20.25" spans="1:6">
      <c r="A40" s="11" t="s">
        <v>114</v>
      </c>
      <c r="B40" s="11"/>
      <c r="C40" s="11"/>
      <c r="D40" s="11"/>
      <c r="E40" s="11"/>
      <c r="F40" s="11"/>
    </row>
  </sheetData>
  <mergeCells count="2">
    <mergeCell ref="A1:F1"/>
    <mergeCell ref="A40:F40"/>
  </mergeCells>
  <printOptions horizontalCentered="1"/>
  <pageMargins left="0.554861111111111" right="0.554861111111111" top="0.802777777777778" bottom="0.802777777777778" header="0.5" footer="0.5"/>
  <pageSetup paperSize="9" scale="85"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ysk</cp:lastModifiedBy>
  <dcterms:created xsi:type="dcterms:W3CDTF">2019-06-04T09:22:00Z</dcterms:created>
  <dcterms:modified xsi:type="dcterms:W3CDTF">2024-06-05T01:32:28Z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KSORubyTemplateID">
    <vt:lpwstr>11</vt:lpwstr>
  </property>
  <property fmtid="{D5CDD505-2E9C-101B-9397-08002B2CF9AE}" pid="4" name="ICV">
    <vt:lpwstr>F827B9A979FC417692D971AF508C3057_12</vt:lpwstr>
  </property>
</Properties>
</file>