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豫农担救灾贷" sheetId="1" r:id="rId1"/>
  </sheets>
  <definedNames>
    <definedName name="_xlnm._FilterDatabase" localSheetId="0" hidden="1">豫农担救灾贷!#REF!</definedName>
  </definedNames>
  <calcPr calcId="144525"/>
</workbook>
</file>

<file path=xl/sharedStrings.xml><?xml version="1.0" encoding="utf-8"?>
<sst xmlns="http://schemas.openxmlformats.org/spreadsheetml/2006/main" count="57" uniqueCount="44">
  <si>
    <r>
      <t>附件</t>
    </r>
    <r>
      <rPr>
        <sz val="14"/>
        <rFont val="Times New Roman"/>
        <charset val="134"/>
      </rPr>
      <t>2</t>
    </r>
  </si>
  <si>
    <r>
      <t>新乡县邮储银行</t>
    </r>
    <r>
      <rPr>
        <b/>
        <sz val="14"/>
        <rFont val="宋体"/>
        <charset val="134"/>
      </rPr>
      <t>农业信贷担保贷款项目清单</t>
    </r>
    <r>
      <rPr>
        <b/>
        <sz val="14"/>
        <rFont val="Times New Roman"/>
        <charset val="134"/>
      </rPr>
      <t>——“</t>
    </r>
    <r>
      <rPr>
        <b/>
        <sz val="14"/>
        <rFont val="宋体"/>
        <charset val="134"/>
      </rPr>
      <t>豫农担</t>
    </r>
    <r>
      <rPr>
        <b/>
        <sz val="14"/>
        <rFont val="Times New Roman"/>
        <charset val="134"/>
      </rPr>
      <t>-</t>
    </r>
    <r>
      <rPr>
        <b/>
        <sz val="14"/>
        <rFont val="宋体"/>
        <charset val="134"/>
      </rPr>
      <t>救灾贷</t>
    </r>
    <r>
      <rPr>
        <b/>
        <sz val="14"/>
        <rFont val="Times New Roman"/>
        <charset val="134"/>
      </rPr>
      <t xml:space="preserve">”
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12</t>
    </r>
    <r>
      <rPr>
        <b/>
        <sz val="14"/>
        <rFont val="宋体"/>
        <charset val="134"/>
      </rPr>
      <t>月</t>
    </r>
    <r>
      <rPr>
        <b/>
        <sz val="14"/>
        <rFont val="Times New Roman"/>
        <charset val="134"/>
      </rPr>
      <t>31</t>
    </r>
    <r>
      <rPr>
        <b/>
        <sz val="14"/>
        <rFont val="宋体"/>
        <charset val="134"/>
      </rPr>
      <t>日前结清项目）</t>
    </r>
  </si>
  <si>
    <t>序号</t>
  </si>
  <si>
    <t>借款人名称</t>
  </si>
  <si>
    <t>贷款金额（元）</t>
  </si>
  <si>
    <t>贷款用途</t>
  </si>
  <si>
    <t>业务受理日期</t>
  </si>
  <si>
    <t>贷款发放日期</t>
  </si>
  <si>
    <t>贷款到期日期</t>
  </si>
  <si>
    <t>贷款结清日期</t>
  </si>
  <si>
    <t>实际使用期限（天）</t>
  </si>
  <si>
    <r>
      <t>贷款利率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（年</t>
    </r>
    <r>
      <rPr>
        <b/>
        <sz val="14"/>
        <rFont val="Times New Roman"/>
        <charset val="134"/>
      </rPr>
      <t>/%</t>
    </r>
    <r>
      <rPr>
        <b/>
        <sz val="14"/>
        <rFont val="宋体"/>
        <charset val="134"/>
      </rPr>
      <t>）</t>
    </r>
  </si>
  <si>
    <r>
      <t>贴息率（</t>
    </r>
    <r>
      <rPr>
        <b/>
        <sz val="14"/>
        <rFont val="Times New Roman"/>
        <charset val="134"/>
      </rPr>
      <t>%</t>
    </r>
    <r>
      <rPr>
        <b/>
        <sz val="14"/>
        <rFont val="宋体"/>
        <charset val="134"/>
      </rPr>
      <t>）</t>
    </r>
  </si>
  <si>
    <t>已还款结息金额（元）</t>
  </si>
  <si>
    <t>应贴息金额（元）</t>
  </si>
  <si>
    <t>秦中有</t>
  </si>
  <si>
    <t>购买饲料</t>
  </si>
  <si>
    <t>王付岭</t>
  </si>
  <si>
    <t>收购粮食</t>
  </si>
  <si>
    <t>杨增正</t>
  </si>
  <si>
    <t>购买农资</t>
  </si>
  <si>
    <t>许海宽</t>
  </si>
  <si>
    <t>杨丽民</t>
  </si>
  <si>
    <t>购买原材料</t>
  </si>
  <si>
    <t>侯红印</t>
  </si>
  <si>
    <t>李丹</t>
  </si>
  <si>
    <t>购买果树及农资</t>
  </si>
  <si>
    <t>王绍庆</t>
  </si>
  <si>
    <t>吕印生</t>
  </si>
  <si>
    <t>陈伟</t>
  </si>
  <si>
    <t>李海</t>
  </si>
  <si>
    <t>收粮食</t>
  </si>
  <si>
    <t>王付春</t>
  </si>
  <si>
    <t>李志明</t>
  </si>
  <si>
    <t>朱修宾</t>
  </si>
  <si>
    <t>购买生猪</t>
  </si>
  <si>
    <t>赵军明</t>
  </si>
  <si>
    <t>林晓峰</t>
  </si>
  <si>
    <t>购买小猪及饲料</t>
  </si>
  <si>
    <t>2021-8-27</t>
  </si>
  <si>
    <t>2022-8-27</t>
  </si>
  <si>
    <t>2022-8-18</t>
  </si>
  <si>
    <r>
      <t>合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>计</t>
    </r>
  </si>
  <si>
    <t>/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</si>
</sst>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\-m\-d"/>
    <numFmt numFmtId="178" formatCode="0.00_ "/>
    <numFmt numFmtId="179" formatCode="0_ "/>
    <numFmt numFmtId="180" formatCode="#,##0.00_ "/>
  </numFmts>
  <fonts count="33">
    <font>
      <sz val="11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name val="黑体"/>
      <charset val="134"/>
    </font>
    <font>
      <b/>
      <u/>
      <sz val="14"/>
      <name val="宋体"/>
      <charset val="134"/>
    </font>
    <font>
      <b/>
      <u/>
      <sz val="1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76" fontId="1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60" zoomScaleNormal="60" topLeftCell="A3" workbookViewId="0">
      <selection activeCell="L9" sqref="L9"/>
    </sheetView>
  </sheetViews>
  <sheetFormatPr defaultColWidth="9" defaultRowHeight="18"/>
  <cols>
    <col min="1" max="1" width="9" style="1"/>
    <col min="2" max="2" width="17.8818181818182" style="1" customWidth="1"/>
    <col min="3" max="3" width="20.1454545454545" style="3" customWidth="1"/>
    <col min="4" max="4" width="31.0636363636364" style="1" customWidth="1"/>
    <col min="5" max="5" width="19.9909090909091" style="1" customWidth="1"/>
    <col min="6" max="6" width="18.1818181818182" style="1" customWidth="1"/>
    <col min="7" max="7" width="18.4818181818182" style="1" customWidth="1"/>
    <col min="8" max="8" width="17.7181818181818" style="1" customWidth="1"/>
    <col min="9" max="9" width="16.6636363636364" style="1" customWidth="1"/>
    <col min="10" max="10" width="17.8727272727273" style="1" customWidth="1"/>
    <col min="11" max="11" width="11.6636363636364" style="1" customWidth="1"/>
    <col min="12" max="12" width="19.2363636363636" style="1" customWidth="1"/>
    <col min="13" max="13" width="20.9" style="1" customWidth="1"/>
    <col min="14" max="16384" width="9" style="1"/>
  </cols>
  <sheetData>
    <row r="1" spans="1:13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ht="48" customHeight="1" spans="1:1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41" customHeight="1" spans="1:13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3" t="s">
        <v>12</v>
      </c>
      <c r="L3" s="11" t="s">
        <v>13</v>
      </c>
      <c r="M3" s="11" t="s">
        <v>14</v>
      </c>
    </row>
    <row r="4" s="1" customFormat="1" ht="48" customHeight="1" spans="1:13">
      <c r="A4" s="14"/>
      <c r="B4" s="14"/>
      <c r="C4" s="15"/>
      <c r="D4" s="14"/>
      <c r="E4" s="16"/>
      <c r="F4" s="14"/>
      <c r="G4" s="14"/>
      <c r="H4" s="14"/>
      <c r="I4" s="16"/>
      <c r="J4" s="14"/>
      <c r="K4" s="16"/>
      <c r="L4" s="14"/>
      <c r="M4" s="14"/>
    </row>
    <row r="5" s="2" customFormat="1" ht="34.5" customHeight="1" spans="1:13">
      <c r="A5" s="17">
        <v>1</v>
      </c>
      <c r="B5" s="18" t="s">
        <v>15</v>
      </c>
      <c r="C5" s="19">
        <v>300000</v>
      </c>
      <c r="D5" s="18" t="s">
        <v>16</v>
      </c>
      <c r="E5" s="20">
        <v>44553.3825347222</v>
      </c>
      <c r="F5" s="21">
        <v>44562</v>
      </c>
      <c r="G5" s="21">
        <v>44927</v>
      </c>
      <c r="H5" s="20">
        <v>44927</v>
      </c>
      <c r="I5" s="31">
        <v>365</v>
      </c>
      <c r="J5" s="17">
        <v>4.25</v>
      </c>
      <c r="K5" s="17">
        <v>2</v>
      </c>
      <c r="L5" s="32">
        <v>12927.11</v>
      </c>
      <c r="M5" s="32">
        <v>6083.35</v>
      </c>
    </row>
    <row r="6" s="2" customFormat="1" ht="34.5" customHeight="1" spans="1:13">
      <c r="A6" s="17">
        <v>2</v>
      </c>
      <c r="B6" s="18" t="s">
        <v>17</v>
      </c>
      <c r="C6" s="19">
        <v>500000</v>
      </c>
      <c r="D6" s="18" t="s">
        <v>18</v>
      </c>
      <c r="E6" s="20">
        <v>44553.6162152778</v>
      </c>
      <c r="F6" s="21">
        <v>44562</v>
      </c>
      <c r="G6" s="21">
        <v>44927</v>
      </c>
      <c r="H6" s="20">
        <v>44927</v>
      </c>
      <c r="I6" s="31">
        <v>365</v>
      </c>
      <c r="J6" s="17">
        <v>4.25</v>
      </c>
      <c r="K6" s="17">
        <v>2</v>
      </c>
      <c r="L6" s="32">
        <v>21545.12</v>
      </c>
      <c r="M6" s="32">
        <v>10138.88</v>
      </c>
    </row>
    <row r="7" s="2" customFormat="1" ht="34.5" customHeight="1" spans="1:13">
      <c r="A7" s="17">
        <v>3</v>
      </c>
      <c r="B7" s="18" t="s">
        <v>19</v>
      </c>
      <c r="C7" s="19">
        <v>100000</v>
      </c>
      <c r="D7" s="18" t="s">
        <v>20</v>
      </c>
      <c r="E7" s="20">
        <v>44553.6162384259</v>
      </c>
      <c r="F7" s="21">
        <v>44562</v>
      </c>
      <c r="G7" s="21">
        <v>44927</v>
      </c>
      <c r="H7" s="20">
        <v>44927</v>
      </c>
      <c r="I7" s="31">
        <v>365</v>
      </c>
      <c r="J7" s="17">
        <v>4.25</v>
      </c>
      <c r="K7" s="17">
        <v>2</v>
      </c>
      <c r="L7" s="32">
        <v>4309.03</v>
      </c>
      <c r="M7" s="32">
        <v>2027.78</v>
      </c>
    </row>
    <row r="8" s="2" customFormat="1" ht="34.5" customHeight="1" spans="1:13">
      <c r="A8" s="17">
        <v>4</v>
      </c>
      <c r="B8" s="18" t="s">
        <v>21</v>
      </c>
      <c r="C8" s="19">
        <v>110000</v>
      </c>
      <c r="D8" s="18" t="s">
        <v>20</v>
      </c>
      <c r="E8" s="20">
        <v>44561.6322106481</v>
      </c>
      <c r="F8" s="21">
        <v>44562</v>
      </c>
      <c r="G8" s="21">
        <v>44927</v>
      </c>
      <c r="H8" s="20">
        <v>44927</v>
      </c>
      <c r="I8" s="31">
        <v>365</v>
      </c>
      <c r="J8" s="17">
        <v>4.25</v>
      </c>
      <c r="K8" s="17">
        <v>2</v>
      </c>
      <c r="L8" s="32">
        <v>4739.92</v>
      </c>
      <c r="M8" s="32">
        <v>2230.55</v>
      </c>
    </row>
    <row r="9" s="2" customFormat="1" ht="34.5" customHeight="1" spans="1:13">
      <c r="A9" s="17">
        <v>5</v>
      </c>
      <c r="B9" s="18" t="s">
        <v>22</v>
      </c>
      <c r="C9" s="19">
        <v>500000</v>
      </c>
      <c r="D9" s="18" t="s">
        <v>23</v>
      </c>
      <c r="E9" s="20">
        <v>44554.7465162037</v>
      </c>
      <c r="F9" s="21">
        <v>44562</v>
      </c>
      <c r="G9" s="21">
        <v>44927</v>
      </c>
      <c r="H9" s="20">
        <v>44927</v>
      </c>
      <c r="I9" s="31">
        <v>365</v>
      </c>
      <c r="J9" s="17">
        <v>4.25</v>
      </c>
      <c r="K9" s="17">
        <v>2</v>
      </c>
      <c r="L9" s="32">
        <v>21545.12</v>
      </c>
      <c r="M9" s="32">
        <v>10138.88</v>
      </c>
    </row>
    <row r="10" s="2" customFormat="1" ht="34.5" customHeight="1" spans="1:13">
      <c r="A10" s="17">
        <v>6</v>
      </c>
      <c r="B10" s="18" t="s">
        <v>24</v>
      </c>
      <c r="C10" s="19">
        <v>500000</v>
      </c>
      <c r="D10" s="18" t="s">
        <v>23</v>
      </c>
      <c r="E10" s="20">
        <v>44554.7464930556</v>
      </c>
      <c r="F10" s="21">
        <v>44562</v>
      </c>
      <c r="G10" s="21">
        <v>44927</v>
      </c>
      <c r="H10" s="20">
        <v>44927</v>
      </c>
      <c r="I10" s="31">
        <v>365</v>
      </c>
      <c r="J10" s="17">
        <v>4.25</v>
      </c>
      <c r="K10" s="17">
        <v>2</v>
      </c>
      <c r="L10" s="32">
        <v>21545.12</v>
      </c>
      <c r="M10" s="32">
        <v>10138.88</v>
      </c>
    </row>
    <row r="11" s="2" customFormat="1" ht="34.5" customHeight="1" spans="1:13">
      <c r="A11" s="17">
        <v>7</v>
      </c>
      <c r="B11" s="18" t="s">
        <v>25</v>
      </c>
      <c r="C11" s="19">
        <v>500000</v>
      </c>
      <c r="D11" s="18" t="s">
        <v>26</v>
      </c>
      <c r="E11" s="20">
        <v>44560.6363541667</v>
      </c>
      <c r="F11" s="21">
        <v>44562</v>
      </c>
      <c r="G11" s="21">
        <v>44927</v>
      </c>
      <c r="H11" s="20">
        <v>44927</v>
      </c>
      <c r="I11" s="31">
        <v>365</v>
      </c>
      <c r="J11" s="17">
        <v>4.25</v>
      </c>
      <c r="K11" s="17">
        <v>2</v>
      </c>
      <c r="L11" s="32">
        <v>21545.12</v>
      </c>
      <c r="M11" s="32">
        <v>10138.88</v>
      </c>
    </row>
    <row r="12" s="2" customFormat="1" ht="34.5" customHeight="1" spans="1:13">
      <c r="A12" s="17">
        <v>8</v>
      </c>
      <c r="B12" s="18" t="s">
        <v>27</v>
      </c>
      <c r="C12" s="19">
        <v>260000</v>
      </c>
      <c r="D12" s="18" t="s">
        <v>20</v>
      </c>
      <c r="E12" s="20">
        <v>44561.6127314815</v>
      </c>
      <c r="F12" s="21">
        <v>44562</v>
      </c>
      <c r="G12" s="21">
        <v>44927</v>
      </c>
      <c r="H12" s="20">
        <v>44927</v>
      </c>
      <c r="I12" s="31">
        <v>365</v>
      </c>
      <c r="J12" s="17">
        <v>4.25</v>
      </c>
      <c r="K12" s="17">
        <v>2</v>
      </c>
      <c r="L12" s="32">
        <v>11203.47</v>
      </c>
      <c r="M12" s="32">
        <v>5272.22</v>
      </c>
    </row>
    <row r="13" s="2" customFormat="1" ht="34.5" customHeight="1" spans="1:13">
      <c r="A13" s="17">
        <v>9</v>
      </c>
      <c r="B13" s="18" t="s">
        <v>28</v>
      </c>
      <c r="C13" s="19">
        <v>200000</v>
      </c>
      <c r="D13" s="18" t="s">
        <v>16</v>
      </c>
      <c r="E13" s="20">
        <v>44561.6038773148</v>
      </c>
      <c r="F13" s="21">
        <v>44562</v>
      </c>
      <c r="G13" s="21">
        <v>44927</v>
      </c>
      <c r="H13" s="20">
        <v>44927</v>
      </c>
      <c r="I13" s="31">
        <v>365</v>
      </c>
      <c r="J13" s="17">
        <v>4.25</v>
      </c>
      <c r="K13" s="17">
        <v>2</v>
      </c>
      <c r="L13" s="32">
        <v>8618.01</v>
      </c>
      <c r="M13" s="32">
        <v>4055.53</v>
      </c>
    </row>
    <row r="14" s="2" customFormat="1" ht="34.5" customHeight="1" spans="1:13">
      <c r="A14" s="17">
        <v>10</v>
      </c>
      <c r="B14" s="18" t="s">
        <v>29</v>
      </c>
      <c r="C14" s="19">
        <v>2000000</v>
      </c>
      <c r="D14" s="18" t="s">
        <v>23</v>
      </c>
      <c r="E14" s="20">
        <v>44560.386400463</v>
      </c>
      <c r="F14" s="21">
        <v>44562</v>
      </c>
      <c r="G14" s="21">
        <v>44927</v>
      </c>
      <c r="H14" s="20">
        <v>44927</v>
      </c>
      <c r="I14" s="31">
        <v>365</v>
      </c>
      <c r="J14" s="17">
        <v>4.25</v>
      </c>
      <c r="K14" s="17">
        <v>2</v>
      </c>
      <c r="L14" s="32">
        <v>86180.51</v>
      </c>
      <c r="M14" s="32">
        <v>40555.53</v>
      </c>
    </row>
    <row r="15" s="2" customFormat="1" ht="34.5" customHeight="1" spans="1:13">
      <c r="A15" s="17">
        <v>11</v>
      </c>
      <c r="B15" s="18" t="s">
        <v>30</v>
      </c>
      <c r="C15" s="19">
        <v>2000000</v>
      </c>
      <c r="D15" s="18" t="s">
        <v>31</v>
      </c>
      <c r="E15" s="20">
        <v>44356.3921759259</v>
      </c>
      <c r="F15" s="21">
        <v>44565</v>
      </c>
      <c r="G15" s="21">
        <v>44930</v>
      </c>
      <c r="H15" s="20">
        <v>44930</v>
      </c>
      <c r="I15" s="31">
        <v>365</v>
      </c>
      <c r="J15" s="17">
        <v>4.25</v>
      </c>
      <c r="K15" s="17">
        <v>2</v>
      </c>
      <c r="L15" s="32">
        <v>86180.51</v>
      </c>
      <c r="M15" s="32">
        <v>40555.53</v>
      </c>
    </row>
    <row r="16" s="2" customFormat="1" ht="34.5" customHeight="1" spans="1:13">
      <c r="A16" s="17">
        <v>12</v>
      </c>
      <c r="B16" s="18" t="s">
        <v>32</v>
      </c>
      <c r="C16" s="19">
        <v>500000</v>
      </c>
      <c r="D16" s="18" t="s">
        <v>23</v>
      </c>
      <c r="E16" s="20">
        <v>44540</v>
      </c>
      <c r="F16" s="21">
        <v>44566</v>
      </c>
      <c r="G16" s="21">
        <v>44931</v>
      </c>
      <c r="H16" s="20">
        <v>44930</v>
      </c>
      <c r="I16" s="31">
        <v>364</v>
      </c>
      <c r="J16" s="17">
        <v>4.25</v>
      </c>
      <c r="K16" s="17">
        <v>2</v>
      </c>
      <c r="L16" s="32">
        <v>21486.09</v>
      </c>
      <c r="M16" s="32">
        <v>10111.1</v>
      </c>
    </row>
    <row r="17" s="2" customFormat="1" ht="34.5" customHeight="1" spans="1:13">
      <c r="A17" s="17">
        <v>13</v>
      </c>
      <c r="B17" s="18" t="s">
        <v>33</v>
      </c>
      <c r="C17" s="19">
        <v>500000</v>
      </c>
      <c r="D17" s="18" t="s">
        <v>20</v>
      </c>
      <c r="E17" s="20">
        <v>44540</v>
      </c>
      <c r="F17" s="21">
        <v>44566</v>
      </c>
      <c r="G17" s="21">
        <v>44931</v>
      </c>
      <c r="H17" s="20">
        <v>44927</v>
      </c>
      <c r="I17" s="31">
        <v>361</v>
      </c>
      <c r="J17" s="17">
        <v>4.25</v>
      </c>
      <c r="K17" s="17">
        <v>2</v>
      </c>
      <c r="L17" s="32">
        <v>21309.01</v>
      </c>
      <c r="M17" s="32">
        <v>10027.77</v>
      </c>
    </row>
    <row r="18" s="2" customFormat="1" ht="34.5" customHeight="1" spans="1:13">
      <c r="A18" s="17">
        <v>14</v>
      </c>
      <c r="B18" s="18" t="s">
        <v>34</v>
      </c>
      <c r="C18" s="19">
        <v>1000000</v>
      </c>
      <c r="D18" s="18" t="s">
        <v>35</v>
      </c>
      <c r="E18" s="20">
        <v>44559.4140162037</v>
      </c>
      <c r="F18" s="21">
        <v>44567</v>
      </c>
      <c r="G18" s="21">
        <v>44932</v>
      </c>
      <c r="H18" s="20">
        <v>44932</v>
      </c>
      <c r="I18" s="31">
        <v>365</v>
      </c>
      <c r="J18" s="17">
        <v>4.25</v>
      </c>
      <c r="K18" s="17">
        <v>2</v>
      </c>
      <c r="L18" s="32">
        <v>42736.12</v>
      </c>
      <c r="M18" s="32">
        <v>20111.12</v>
      </c>
    </row>
    <row r="19" s="2" customFormat="1" ht="34.5" customHeight="1" spans="1:13">
      <c r="A19" s="17">
        <v>15</v>
      </c>
      <c r="B19" s="18" t="s">
        <v>36</v>
      </c>
      <c r="C19" s="19">
        <v>200000</v>
      </c>
      <c r="D19" s="18" t="s">
        <v>16</v>
      </c>
      <c r="E19" s="20">
        <v>44540</v>
      </c>
      <c r="F19" s="21">
        <v>44568</v>
      </c>
      <c r="G19" s="21">
        <v>44933</v>
      </c>
      <c r="H19" s="20">
        <v>44929</v>
      </c>
      <c r="I19" s="31">
        <v>361</v>
      </c>
      <c r="J19" s="17">
        <v>4.25</v>
      </c>
      <c r="K19" s="17">
        <v>2</v>
      </c>
      <c r="L19" s="32">
        <v>8523.57</v>
      </c>
      <c r="M19" s="33">
        <v>4011.09</v>
      </c>
    </row>
    <row r="20" s="2" customFormat="1" ht="34.5" customHeight="1" spans="1:13">
      <c r="A20" s="17">
        <v>16</v>
      </c>
      <c r="B20" s="22" t="s">
        <v>37</v>
      </c>
      <c r="C20" s="23">
        <v>350000</v>
      </c>
      <c r="D20" s="24" t="s">
        <v>38</v>
      </c>
      <c r="E20" s="25">
        <v>44426</v>
      </c>
      <c r="F20" s="26" t="s">
        <v>39</v>
      </c>
      <c r="G20" s="26" t="s">
        <v>40</v>
      </c>
      <c r="H20" s="26" t="s">
        <v>41</v>
      </c>
      <c r="I20" s="34">
        <v>356</v>
      </c>
      <c r="J20" s="17">
        <v>4.25</v>
      </c>
      <c r="K20" s="17">
        <v>2</v>
      </c>
      <c r="L20" s="32">
        <v>14631.7</v>
      </c>
      <c r="M20" s="32">
        <v>6885.51</v>
      </c>
    </row>
    <row r="21" ht="34.5" customHeight="1" spans="1:13">
      <c r="A21" s="27"/>
      <c r="B21" s="28" t="s">
        <v>42</v>
      </c>
      <c r="C21" s="29">
        <f>SUM(C5:C20)</f>
        <v>9520000</v>
      </c>
      <c r="D21" s="30" t="s">
        <v>43</v>
      </c>
      <c r="E21" s="30"/>
      <c r="F21" s="30" t="s">
        <v>43</v>
      </c>
      <c r="G21" s="30" t="s">
        <v>43</v>
      </c>
      <c r="H21" s="30" t="s">
        <v>43</v>
      </c>
      <c r="I21" s="30" t="s">
        <v>43</v>
      </c>
      <c r="J21" s="30" t="s">
        <v>43</v>
      </c>
      <c r="K21" s="30"/>
      <c r="L21" s="35">
        <f>SUM(L5:L20)</f>
        <v>409025.53</v>
      </c>
      <c r="M21" s="32">
        <v>192482.6</v>
      </c>
    </row>
  </sheetData>
  <mergeCells count="15">
    <mergeCell ref="A1:B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豫农担救灾贷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徐显阳</cp:lastModifiedBy>
  <dcterms:created xsi:type="dcterms:W3CDTF">2018-12-21T01:05:00Z</dcterms:created>
  <dcterms:modified xsi:type="dcterms:W3CDTF">2024-05-28T01:20:04Z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2052-11.1.0.13703</vt:lpwstr>
  </property>
  <property fmtid="{D5CDD505-2E9C-101B-9397-08002B2CF9AE}" pid="4" name="ICV">
    <vt:lpwstr>2A2D79AB705840C69C60D9BEE75AC830</vt:lpwstr>
  </property>
</Properties>
</file>