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9840" firstSheet="7"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<sst xmlns="http://schemas.openxmlformats.org/spreadsheetml/2006/main" count="708" uniqueCount="266">
  <si>
    <t>2020年收支预算总表</t>
  </si>
  <si>
    <t>部门名称：新乡县应急管理局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</si>
  <si>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</si>
  <si>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</si>
  <si>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</si>
  <si>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</si>
  <si>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</si>
  <si>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</si>
  <si>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</si>
  <si>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</si>
  <si>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</si>
  <si>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</si>
  <si>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</si>
  <si>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</si>
  <si>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</si>
  <si>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</si>
  <si>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</si>
  <si>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</si>
  <si>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</si>
  <si>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</si>
  <si>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</si>
  <si>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</si>
  <si>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</si>
  <si>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</si>
  <si>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</si>
  <si>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</si>
  <si>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</si>
  <si>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</si>
  <si>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</si>
  <si>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</si>
  <si>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</si>
  <si>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</si>
  <si>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</si>
  <si>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</si>
  <si>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</si>
  <si>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</si>
  <si>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</si>
  <si>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</si>
  <si>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</si>
  <si>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</si>
  <si>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</si>
  <si>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</si>
  <si>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</si>
  <si>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</si>
  <si>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</si>
  <si>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</si>
  <si>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</si>
  <si>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</si>
  <si>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</si>
  <si>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</si>
  <si>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</si>
  <si>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</si>
  <si>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</si>
  <si>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</si>
  <si>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</si>
  <si>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</si>
  <si>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</si>
  <si>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</si>
  <si>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</si>
  <si>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</si>
  <si>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</si>
  <si>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</si>
  <si>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506</t>
  </si>
  <si>
    <t>新乡县应急管理局</t>
  </si>
  <si>
    <t>2020年部门支出总表</t>
  </si>
  <si>
    <t>科目编码</t>
  </si>
  <si>
    <t>科目名称</t>
  </si>
  <si>
    <t>基本支出</t>
  </si>
  <si>
    <t>项目支出</t>
  </si>
  <si>
    <t>类</t>
  </si>
  <si>
    <t>款</t>
  </si>
  <si>
    <t>项</t>
  </si>
  <si>
    <t>工资福利支出</t>
  </si>
  <si>
    <t>公用经费</t>
  </si>
  <si>
    <t>对个人和家庭的补助</t>
  </si>
  <si>
    <t>**</t>
  </si>
  <si>
    <t>208</t>
  </si>
  <si>
    <t>05</t>
  </si>
  <si>
    <t>01</t>
  </si>
  <si>
    <t>行政单位离退休</t>
  </si>
  <si>
    <t>机关事业单位基本养老保险缴费支出</t>
  </si>
  <si>
    <t>99</t>
  </si>
  <si>
    <t>其他社会保障和就业支出</t>
  </si>
  <si>
    <t>210</t>
  </si>
  <si>
    <t>11</t>
  </si>
  <si>
    <t>行政单位医疗</t>
  </si>
  <si>
    <t>02</t>
  </si>
  <si>
    <t>事业单位医疗</t>
  </si>
  <si>
    <t>221</t>
  </si>
  <si>
    <t>住房公积金</t>
  </si>
  <si>
    <t>224</t>
  </si>
  <si>
    <t>行政运行</t>
  </si>
  <si>
    <t>一般行政管理事务</t>
  </si>
  <si>
    <t>50</t>
  </si>
  <si>
    <t>事业运行</t>
  </si>
  <si>
    <t>04</t>
  </si>
  <si>
    <t>地震监测</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</si>
  <si>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</si>
  <si>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</si>
  <si>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</si>
  <si>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</si>
  <si>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</si>
  <si>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</si>
  <si>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</si>
  <si>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</si>
  <si>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</si>
  <si>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</si>
  <si>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</si>
  <si>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</si>
  <si>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</si>
  <si>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</si>
  <si>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</si>
  <si>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</si>
  <si>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</si>
  <si>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</si>
  <si>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</si>
  <si>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</si>
  <si>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</si>
  <si>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</si>
  <si>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</si>
  <si>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</si>
  <si>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</si>
  <si>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</si>
  <si>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</si>
  <si>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</si>
  <si>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</si>
  <si>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</si>
  <si>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</si>
  <si>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</si>
  <si>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</si>
  <si>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</si>
  <si>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</si>
  <si>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</si>
  <si>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</si>
  <si>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</si>
  <si>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</si>
  <si>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</si>
  <si>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</si>
  <si>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</si>
  <si>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</si>
  <si>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</si>
  <si>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</si>
  <si>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</si>
  <si>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</si>
  <si>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新乡县应急管理局小计</t>
  </si>
  <si>
    <t>506001</t>
  </si>
  <si>
    <t>2080501  行政单位离退休</t>
  </si>
  <si>
    <t>2080505  机关事业单位基本养老保险缴费支出</t>
  </si>
  <si>
    <t>2089901  其他社会保障和就业支出</t>
  </si>
  <si>
    <t>2101101  行政单位医疗</t>
  </si>
  <si>
    <t>2101102  事业单位医疗</t>
  </si>
  <si>
    <t>2210201  住房公积金</t>
  </si>
  <si>
    <t>2240101  行政运行</t>
  </si>
  <si>
    <t>2240102  一般行政管理事务</t>
  </si>
  <si>
    <t>2240150  事业运行</t>
  </si>
  <si>
    <t>2240504  地震监测</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</si>
  <si>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</si>
  <si>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</si>
  <si>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</si>
  <si>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</si>
  <si>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</si>
  <si>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</si>
  <si>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</si>
  <si>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</si>
  <si>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</si>
  <si>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</si>
  <si>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</si>
  <si>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</si>
  <si>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</si>
  <si>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</si>
  <si>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</si>
  <si>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</si>
  <si>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</si>
  <si>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</si>
  <si>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</si>
  <si>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</si>
  <si>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</si>
  <si>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</si>
  <si>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</si>
  <si>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</si>
  <si>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</si>
  <si>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</si>
  <si>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</si>
  <si>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</si>
  <si>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</si>
  <si>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</si>
  <si>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</si>
  <si>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</si>
  <si>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</si>
  <si>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</si>
  <si>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</si>
  <si>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</si>
  <si>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</si>
  <si>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</si>
  <si>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</si>
  <si>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</si>
  <si>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</si>
  <si>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</si>
  <si>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</si>
  <si>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</si>
  <si>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</si>
  <si>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</si>
  <si>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</si>
  <si>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</si>
  <si>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</si>
  <si>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</si>
  <si>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</si>
  <si>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</si>
  <si>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</si>
  <si>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安全生产预防及应急专项资金</t>
  </si>
  <si>
    <t>失业保险</t>
  </si>
  <si>
    <t>医疗保险</t>
  </si>
  <si>
    <t>养老保险</t>
  </si>
  <si>
    <t>职业年金</t>
  </si>
  <si>
    <t>退休人员文明奖</t>
  </si>
  <si>
    <t>地方津贴补贴</t>
  </si>
  <si>
    <t>工会费</t>
  </si>
  <si>
    <t>奖励性绩效</t>
  </si>
  <si>
    <t>基础性绩效</t>
  </si>
  <si>
    <t>2019奖励性绩效</t>
  </si>
  <si>
    <t>退休取暖费</t>
  </si>
  <si>
    <t>在职取暖费</t>
  </si>
  <si>
    <t>特岗补</t>
  </si>
  <si>
    <t>文明奖</t>
  </si>
  <si>
    <t>补职业年金</t>
  </si>
  <si>
    <t>2019年职业年金</t>
  </si>
  <si>
    <t xml:space="preserve"> 退休费</t>
  </si>
  <si>
    <t>生育保险</t>
  </si>
  <si>
    <t>工伤保险</t>
  </si>
  <si>
    <t>2020年分成经费</t>
  </si>
  <si>
    <t>2019年分成经费</t>
  </si>
  <si>
    <t>分成经费</t>
  </si>
  <si>
    <t>地震经费</t>
  </si>
  <si>
    <t>2020年三公经费表</t>
  </si>
  <si>
    <t>项  目</t>
  </si>
  <si>
    <t>公务用车购置及运行维护费</t>
  </si>
  <si>
    <t xml:space="preserve">        其中：公务用车运行维护费</t>
  </si>
  <si>
    <t xml:space="preserve">        公务用车购置费</t>
  </si>
  <si>
    <t>合   计</t>
  </si>
  <si>
    <t>2020年政府性基金预算支出情况表</t>
  </si>
  <si>
    <t>我单位无此项预算。</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</si>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</sst>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numFmts count="1">
    <numFmt numFmtId="176" formatCode="#,##0.00_ "/>
  </numFmts>
  <fonts count="13">
    <font>
      <sz val="11"/>
      <color theme="1"/>
      <name val="宋体"/>
      <charset val="134"/>
      <scheme val="minor"/>
    </font>
    <font>
      <sz val="12"/>
      <color theme="1"/>
      <name val="宋体"/>
      <charset val="134"/>
    </font>
    <font>
      <sz val="9"/>
      <color rgb="FF000000"/>
      <name val="Microsoft YaHei UI"/>
      <family val="1"/>
    </font>
    <font>
      <sz val="18"/>
      <color rgb="FF000000"/>
      <name val="宋体"/>
      <family val="3"/>
      <charset val="134"/>
    </font>
    <font>
      <sz val="12"/>
      <color rgb="FF000000"/>
      <name val="宋体"/>
      <family val="3"/>
      <charset val="134"/>
    </font>
    <font>
      <sz val="11"/>
      <color rgb="FF000000"/>
      <name val="Microsoft YaHei UI"/>
      <family val="1"/>
    </font>
    <font>
      <sz val="11"/>
      <color rgb="FF000000"/>
      <name val="宋体"/>
      <family val="3"/>
      <charset val="134"/>
    </font>
    <font>
      <b/>
      <sz val="18"/>
      <color rgb="FF000000"/>
      <name val="宋体"/>
      <family val="3"/>
      <charset val="134"/>
    </font>
    <font>
      <sz val="11"/>
      <color rgb="FF000000"/>
      <name val="黑体"/>
      <family val="3"/>
      <charset val="134"/>
    </font>
    <font>
      <sz val="9"/>
      <color rgb="FF000000"/>
      <name val="宋体"/>
      <family val="3"/>
      <charset val="134"/>
    </font>
    <font>
      <sz val="12"/>
      <color theme="1"/>
      <name val="宋体"/>
      <family val="3"/>
      <charset val="134"/>
      <scheme val="minor"/>
    </font>
    <font>
      <sz val="18"/>
      <color theme="1"/>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right style="thin">
        <color rgb="FF000000"/>
      </right>
      <top/>
      <bottom/>
      <diagonal/>
    </border>
    <border>
      <left style="thin">
        <color rgb="FF000000"/>
      </left>
      <right style="thin">
        <color rgb="FF00000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114">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2" fillId="0" borderId="0" xfId="0" applyFont="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center"/>
    </xf>
    <xf numFmtId="0" fontId="4" fillId="0" borderId="14" xfId="0" applyFont="1" applyBorder="1" applyAlignment="1">
      <alignment horizontal="center" vertical="top"/>
    </xf>
    <xf numFmtId="4" fontId="4" fillId="0" borderId="11" xfId="0" applyNumberFormat="1" applyFont="1" applyBorder="1" applyAlignment="1">
      <alignment horizontal="center" vertical="top"/>
    </xf>
    <xf numFmtId="0" fontId="5" fillId="0" borderId="0" xfId="0" applyFont="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left" vertical="center"/>
    </xf>
    <xf numFmtId="0" fontId="4" fillId="0" borderId="14" xfId="0" applyFont="1" applyBorder="1" applyAlignment="1">
      <alignment horizontal="right" vertical="center"/>
    </xf>
    <xf numFmtId="0" fontId="4" fillId="0" borderId="0" xfId="0" applyFont="1" applyAlignment="1">
      <alignment horizontal="left" vertical="center"/>
    </xf>
    <xf numFmtId="0" fontId="4" fillId="0" borderId="11" xfId="0" applyFont="1" applyBorder="1" applyAlignment="1">
      <alignment horizont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4" fillId="0" borderId="15" xfId="0" applyFont="1" applyBorder="1" applyAlignment="1">
      <alignment horizontal="left" vertical="center"/>
    </xf>
    <xf numFmtId="1" fontId="4" fillId="0" borderId="11" xfId="0" applyNumberFormat="1" applyFont="1" applyBorder="1" applyAlignment="1">
      <alignment horizontal="left" vertical="center"/>
    </xf>
    <xf numFmtId="0" fontId="4" fillId="0" borderId="11" xfId="0" applyFont="1" applyBorder="1" applyAlignment="1">
      <alignment horizontal="left" vertical="center" indent="2"/>
    </xf>
    <xf numFmtId="4" fontId="4" fillId="0" borderId="11" xfId="0" applyNumberFormat="1" applyFont="1" applyBorder="1" applyAlignment="1">
      <alignment horizontal="left" vertical="center"/>
    </xf>
    <xf numFmtId="4" fontId="4" fillId="0" borderId="11" xfId="0" applyNumberFormat="1" applyFont="1" applyBorder="1" applyAlignment="1">
      <alignment horizontal="center" vertical="center"/>
    </xf>
    <xf numFmtId="0" fontId="6" fillId="0" borderId="12" xfId="0" applyFont="1" applyBorder="1" applyAlignment="1">
      <alignment horizontal="left" vertical="center"/>
    </xf>
    <xf numFmtId="0" fontId="7" fillId="0" borderId="0" xfId="0" applyFont="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3" fontId="4" fillId="0" borderId="11" xfId="0" applyNumberFormat="1" applyFont="1" applyBorder="1" applyAlignment="1">
      <alignment horizontal="right" vertical="center"/>
    </xf>
    <xf numFmtId="0" fontId="4" fillId="0" borderId="11" xfId="0" applyFont="1" applyBorder="1" applyAlignment="1">
      <alignment horizontal="left" vertical="center" indent="1"/>
    </xf>
    <xf numFmtId="3" fontId="4" fillId="0" borderId="12" xfId="0" applyNumberFormat="1" applyFont="1" applyBorder="1" applyAlignment="1">
      <alignment horizontal="right" vertical="center"/>
    </xf>
    <xf numFmtId="0" fontId="4" fillId="0" borderId="11" xfId="0" applyFont="1" applyBorder="1" applyAlignment="1">
      <alignment horizontal="left" vertical="top"/>
    </xf>
    <xf numFmtId="0" fontId="6" fillId="0" borderId="0" xfId="0" applyFont="1" applyAlignment="1">
      <alignment horizontal="center" vertical="center"/>
    </xf>
    <xf numFmtId="0" fontId="8" fillId="0" borderId="0" xfId="0" applyFont="1" applyAlignment="1">
      <alignment horizontal="left" vertical="center"/>
    </xf>
    <xf numFmtId="4" fontId="4" fillId="0" borderId="11" xfId="0" applyNumberFormat="1" applyFont="1" applyBorder="1" applyAlignment="1">
      <alignment horizontal="right" vertical="center"/>
    </xf>
    <xf numFmtId="0" fontId="4" fillId="0" borderId="12" xfId="0" applyFont="1" applyBorder="1" applyAlignment="1">
      <alignment horizontal="left" vertical="center"/>
    </xf>
    <xf numFmtId="0" fontId="4" fillId="0" borderId="14" xfId="0" applyFont="1" applyBorder="1" applyAlignment="1">
      <alignment vertical="center"/>
    </xf>
    <xf numFmtId="0" fontId="4" fillId="2" borderId="11" xfId="0" applyFont="1" applyFill="1" applyBorder="1" applyAlignment="1">
      <alignment horizontal="center" vertical="center"/>
    </xf>
    <xf numFmtId="0" fontId="4" fillId="2" borderId="11" xfId="0" applyFont="1" applyFill="1" applyBorder="1" applyAlignment="1">
      <alignment horizontal="left" vertical="center"/>
    </xf>
    <xf numFmtId="0" fontId="9" fillId="0" borderId="12" xfId="0" applyFont="1" applyBorder="1" applyAlignment="1">
      <alignment horizontal="center" vertical="center"/>
    </xf>
    <xf numFmtId="4" fontId="4" fillId="2" borderId="11" xfId="0" applyNumberFormat="1" applyFont="1" applyFill="1" applyBorder="1" applyAlignment="1">
      <alignment horizontal="right" vertical="center"/>
    </xf>
    <xf numFmtId="0" fontId="9" fillId="0" borderId="0" xfId="0" applyFont="1" applyAlignment="1">
      <alignment horizontal="center" vertical="center"/>
    </xf>
    <xf numFmtId="176" fontId="4" fillId="0" borderId="22" xfId="0" applyNumberFormat="1" applyFont="1" applyBorder="1" applyAlignment="1">
      <alignment horizontal="left" vertical="top"/>
    </xf>
    <xf numFmtId="176" fontId="4" fillId="0" borderId="22" xfId="0" applyNumberFormat="1" applyFont="1" applyBorder="1" applyAlignment="1">
      <alignment horizontal="center" vertical="center"/>
    </xf>
    <xf numFmtId="0" fontId="4" fillId="2" borderId="11" xfId="0" applyFont="1" applyFill="1" applyBorder="1" applyAlignment="1">
      <alignment horizontal="left" vertical="top"/>
    </xf>
    <xf numFmtId="0" fontId="4" fillId="2" borderId="11" xfId="0" applyFont="1" applyFill="1" applyBorder="1" applyAlignment="1">
      <alignment horizontal="right" vertical="top"/>
    </xf>
    <xf numFmtId="176" fontId="4" fillId="2" borderId="22" xfId="0" applyNumberFormat="1" applyFont="1" applyFill="1" applyBorder="1" applyAlignment="1">
      <alignment horizontal="right" vertical="top"/>
    </xf>
    <xf numFmtId="176" fontId="4" fillId="2" borderId="22" xfId="0" applyNumberFormat="1" applyFont="1" applyFill="1" applyBorder="1" applyAlignment="1">
      <alignment horizontal="right" vertical="center"/>
    </xf>
    <xf numFmtId="176" fontId="4" fillId="0" borderId="19" xfId="0" applyNumberFormat="1" applyFont="1" applyBorder="1" applyAlignment="1">
      <alignment horizontal="left" vertical="top"/>
    </xf>
    <xf numFmtId="176" fontId="4" fillId="0" borderId="19" xfId="0" applyNumberFormat="1" applyFont="1" applyBorder="1" applyAlignment="1">
      <alignment horizontal="center" vertical="center"/>
    </xf>
    <xf numFmtId="0" fontId="2" fillId="0" borderId="0" xfId="0" applyFont="1" applyAlignment="1">
      <alignment horizontal="center" vertical="center"/>
    </xf>
    <xf numFmtId="176" fontId="4" fillId="0" borderId="23" xfId="0" applyNumberFormat="1" applyFont="1" applyBorder="1" applyAlignment="1">
      <alignment horizontal="center" vertical="center"/>
    </xf>
    <xf numFmtId="176" fontId="4" fillId="2" borderId="23" xfId="0" applyNumberFormat="1" applyFont="1" applyFill="1" applyBorder="1" applyAlignment="1">
      <alignment horizontal="right" vertical="center"/>
    </xf>
    <xf numFmtId="176" fontId="4" fillId="0" borderId="11" xfId="0" applyNumberFormat="1" applyFont="1" applyBorder="1" applyAlignment="1">
      <alignment horizontal="center" vertical="center"/>
    </xf>
    <xf numFmtId="0" fontId="10" fillId="0" borderId="0" xfId="0" applyFont="1" applyAlignment="1">
      <alignment vertical="center"/>
    </xf>
    <xf numFmtId="4" fontId="9" fillId="0" borderId="0" xfId="0" applyNumberFormat="1" applyFont="1" applyAlignment="1">
      <alignment horizontal="left"/>
    </xf>
    <xf numFmtId="4" fontId="4" fillId="0" borderId="14" xfId="0" applyNumberFormat="1" applyFont="1" applyBorder="1" applyAlignment="1">
      <alignment horizontal="left" vertical="center"/>
    </xf>
    <xf numFmtId="4" fontId="4" fillId="0" borderId="0" xfId="0" applyNumberFormat="1" applyFont="1" applyAlignment="1">
      <alignment horizontal="left"/>
    </xf>
    <xf numFmtId="4" fontId="4" fillId="0" borderId="15" xfId="0" applyNumberFormat="1" applyFont="1" applyBorder="1" applyAlignment="1">
      <alignment horizontal="left"/>
    </xf>
    <xf numFmtId="4" fontId="4" fillId="0" borderId="15" xfId="0" applyNumberFormat="1" applyFont="1" applyBorder="1" applyAlignment="1">
      <alignment horizontal="left" vertical="center"/>
    </xf>
    <xf numFmtId="4" fontId="4" fillId="0" borderId="11" xfId="0" applyNumberFormat="1" applyFont="1" applyBorder="1" applyAlignment="1">
      <alignment horizontal="left"/>
    </xf>
    <xf numFmtId="4" fontId="4" fillId="0" borderId="11" xfId="0" applyNumberFormat="1" applyFont="1" applyBorder="1" applyAlignment="1">
      <alignment horizontal="right"/>
    </xf>
    <xf numFmtId="0" fontId="4" fillId="0" borderId="11" xfId="0" applyFont="1" applyBorder="1" applyAlignment="1">
      <alignment horizontal="left"/>
    </xf>
    <xf numFmtId="4" fontId="9" fillId="0" borderId="12" xfId="0" applyNumberFormat="1" applyFont="1" applyBorder="1" applyAlignment="1">
      <alignment horizontal="left"/>
    </xf>
    <xf numFmtId="4" fontId="9" fillId="0" borderId="12" xfId="0" applyNumberFormat="1" applyFont="1" applyBorder="1" applyAlignment="1">
      <alignment horizontal="right"/>
    </xf>
    <xf numFmtId="4" fontId="9" fillId="0" borderId="0" xfId="0" applyNumberFormat="1" applyFont="1" applyAlignment="1">
      <alignment horizontal="left" vertical="center"/>
    </xf>
    <xf numFmtId="1" fontId="4" fillId="0" borderId="11" xfId="0" applyNumberFormat="1" applyFont="1" applyBorder="1" applyAlignment="1">
      <alignment horizontal="center" vertical="center"/>
    </xf>
    <xf numFmtId="0" fontId="4" fillId="0" borderId="14" xfId="0" applyFont="1" applyBorder="1" applyAlignment="1">
      <alignment horizontal="right"/>
    </xf>
    <xf numFmtId="0" fontId="4" fillId="0" borderId="14" xfId="0" applyFont="1" applyBorder="1" applyAlignment="1">
      <alignment horizontal="left"/>
    </xf>
    <xf numFmtId="3" fontId="4" fillId="0" borderId="15" xfId="0" applyNumberFormat="1" applyFont="1" applyBorder="1" applyAlignment="1">
      <alignment horizontal="right" vertical="center"/>
    </xf>
    <xf numFmtId="0" fontId="11" fillId="0" borderId="0" xfId="0" applyFont="1" applyAlignment="1">
      <alignment vertical="center"/>
    </xf>
    <xf numFmtId="2" fontId="4" fillId="0" borderId="11" xfId="0" applyNumberFormat="1" applyFont="1" applyBorder="1" applyAlignment="1">
      <alignment horizontal="left" vertical="center"/>
    </xf>
    <xf numFmtId="4" fontId="4" fillId="0" borderId="12" xfId="0" applyNumberFormat="1" applyFont="1" applyBorder="1" applyAlignment="1">
      <alignment horizontal="left" vertical="center"/>
    </xf>
    <xf numFmtId="4" fontId="3" fillId="0" borderId="0" xfId="0" applyNumberFormat="1" applyFont="1" applyAlignment="1">
      <alignment horizontal="left" vertical="center"/>
    </xf>
    <xf numFmtId="4" fontId="4" fillId="0" borderId="0" xfId="0" applyNumberFormat="1" applyFont="1" applyAlignment="1">
      <alignment horizontal="left" vertical="center"/>
    </xf>
    <xf numFmtId="4" fontId="4" fillId="0" borderId="0" xfId="0" applyNumberFormat="1" applyFont="1" applyAlignment="1">
      <alignment horizontal="center" vertical="center"/>
    </xf>
    <xf numFmtId="1" fontId="4" fillId="0" borderId="19" xfId="0" applyNumberFormat="1" applyFont="1" applyBorder="1" applyAlignment="1">
      <alignment horizontal="left" vertical="center"/>
    </xf>
    <xf numFmtId="4" fontId="4" fillId="0" borderId="19" xfId="0" applyNumberFormat="1" applyFont="1" applyBorder="1" applyAlignment="1">
      <alignment horizontal="left" vertical="center"/>
    </xf>
    <xf numFmtId="0" fontId="3" fillId="0" borderId="1" xfId="0" applyFont="1" applyBorder="1" applyAlignment="1">
      <alignment horizontal="center" vertical="center"/>
    </xf>
    <xf numFmtId="4" fontId="3" fillId="0" borderId="2" xfId="0" applyNumberFormat="1" applyFont="1" applyBorder="1" applyAlignment="1">
      <alignment horizontal="center" vertical="center"/>
    </xf>
    <xf numFmtId="4" fontId="3" fillId="0" borderId="15" xfId="0" applyNumberFormat="1" applyFont="1" applyBorder="1" applyAlignment="1">
      <alignment horizontal="center" vertical="center"/>
    </xf>
    <xf numFmtId="0" fontId="4" fillId="0" borderId="16" xfId="0" applyFont="1" applyBorder="1" applyAlignment="1">
      <alignment horizontal="right" vertical="center"/>
    </xf>
    <xf numFmtId="4" fontId="4" fillId="0" borderId="17" xfId="0" applyNumberFormat="1" applyFont="1" applyBorder="1" applyAlignment="1">
      <alignment horizontal="center" vertical="center"/>
    </xf>
    <xf numFmtId="4" fontId="4" fillId="0" borderId="18" xfId="0" applyNumberFormat="1" applyFont="1" applyBorder="1" applyAlignment="1">
      <alignment horizontal="center" vertical="center"/>
    </xf>
    <xf numFmtId="4" fontId="4" fillId="0" borderId="11" xfId="0" applyNumberFormat="1" applyFont="1" applyBorder="1" applyAlignment="1">
      <alignment horizontal="left" vertical="center"/>
    </xf>
    <xf numFmtId="4" fontId="4" fillId="0" borderId="11" xfId="0" applyNumberFormat="1" applyFont="1" applyBorder="1" applyAlignment="1">
      <alignment horizontal="center" vertical="center"/>
    </xf>
    <xf numFmtId="4" fontId="4" fillId="0" borderId="19"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left" vertical="center"/>
    </xf>
    <xf numFmtId="0" fontId="4" fillId="0" borderId="11" xfId="0" applyFont="1" applyBorder="1" applyAlignment="1">
      <alignment horizontal="left" vertical="center"/>
    </xf>
    <xf numFmtId="1" fontId="4" fillId="0" borderId="11" xfId="0" applyNumberFormat="1" applyFont="1" applyBorder="1" applyAlignment="1">
      <alignment horizontal="right" vertical="center"/>
    </xf>
    <xf numFmtId="0" fontId="4" fillId="0" borderId="11" xfId="0" applyFont="1" applyBorder="1" applyAlignment="1">
      <alignment horizontal="left" vertical="top"/>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1"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left" vertical="top"/>
    </xf>
    <xf numFmtId="0" fontId="4" fillId="0" borderId="6" xfId="0" applyFont="1" applyBorder="1" applyAlignment="1">
      <alignment horizontal="center" vertical="top"/>
    </xf>
    <xf numFmtId="0" fontId="4" fillId="0" borderId="8" xfId="0" applyFont="1" applyBorder="1" applyAlignment="1">
      <alignment horizontal="center" vertical="top"/>
    </xf>
    <xf numFmtId="0" fontId="4" fillId="0" borderId="7" xfId="0" applyFont="1" applyBorder="1" applyAlignment="1">
      <alignment horizontal="center" vertical="top"/>
    </xf>
    <xf numFmtId="0" fontId="4" fillId="0" borderId="9"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3" xfId="0" applyFont="1" applyBorder="1" applyAlignment="1">
      <alignment horizontal="left" vertical="top"/>
    </xf>
    <xf numFmtId="0" fontId="4" fillId="0" borderId="6" xfId="0" applyFont="1" applyBorder="1" applyAlignment="1">
      <alignment horizontal="center" vertical="center"/>
    </xf>
    <xf numFmtId="0" fontId="4" fillId="0" borderId="7" xfId="0" applyFont="1" applyBorder="1" applyAlignment="1">
      <alignment horizontal="left" vertical="top"/>
    </xf>
    <xf numFmtId="0" fontId="4" fillId="0" borderId="8" xfId="0" applyFont="1" applyBorder="1" applyAlignment="1">
      <alignment horizontal="left" vertical="top"/>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C16" sqref="C16"/>
    </sheetView>
  </sheetViews>
  <sheetFormatPr defaultColWidth="9" defaultRowHeight="14.4"/>
  <cols>
    <col min="1" max="1" width="40.33203125" style="2" customWidth="1"/>
    <col min="2" max="2" width="10.109375" style="2" customWidth="1"/>
    <col min="3" max="3" width="28.21875" style="2" customWidth="1"/>
    <col min="4" max="5" width="9.44140625" style="2" customWidth="1"/>
    <col min="6" max="7" width="18.21875" style="2" customWidth="1"/>
    <col min="8" max="9" width="9.33203125" style="2" customWidth="1"/>
    <col min="10" max="10" width="13.77734375" style="2" customWidth="1"/>
    <col min="11" max="11" width="9.33203125" style="2" customWidth="1"/>
    <col min="12" max="12" width="5.33203125" style="2" customWidth="1"/>
    <col min="13" max="13" width="18.21875" style="2" customWidth="1"/>
    <col min="14" max="14" width="16" style="2" customWidth="1"/>
    <col min="15" max="15" width="13.77734375" style="2" customWidth="1"/>
    <col min="16" max="16" width="9.33203125" style="2" customWidth="1"/>
    <col min="17" max="17" width="36" style="2" customWidth="1"/>
    <col min="18" max="18" width="9.33203125" style="2" customWidth="1"/>
    <col min="19" max="19" width="5.33203125" style="2" customWidth="1"/>
    <col min="20" max="21" width="13.77734375" style="2" customWidth="1"/>
    <col min="22" max="22" width="5.33203125" style="2" customWidth="1"/>
    <col min="23" max="24" width="13.77734375" style="2" customWidth="1"/>
    <col min="25" max="25" width="44.88671875" style="2" customWidth="1"/>
    <col min="26" max="26" width="18.21875" style="2" customWidth="1"/>
    <col min="27" max="27" width="8.21875" style="2" customWidth="1"/>
    <col min="28" max="16384" width="9" style="2"/>
  </cols>
  <sheetData>
    <row r="1" spans="1:27" s="68" customFormat="1" ht="22.2">
      <c r="A1" s="76" t="s">
        <v>0</v>
      </c>
      <c r="B1" s="77"/>
      <c r="C1" s="77"/>
      <c r="D1" s="77"/>
      <c r="E1" s="77"/>
      <c r="F1" s="77"/>
      <c r="G1" s="77"/>
      <c r="H1" s="77"/>
      <c r="I1" s="77"/>
      <c r="J1" s="77"/>
      <c r="K1" s="77"/>
      <c r="L1" s="77"/>
      <c r="M1" s="77"/>
      <c r="N1" s="77"/>
      <c r="O1" s="77"/>
      <c r="P1" s="77"/>
      <c r="Q1" s="77"/>
      <c r="R1" s="77"/>
      <c r="S1" s="77"/>
      <c r="T1" s="77"/>
      <c r="U1" s="77"/>
      <c r="V1" s="77"/>
      <c r="W1" s="77"/>
      <c r="X1" s="77"/>
      <c r="Y1" s="77"/>
      <c r="Z1" s="78"/>
      <c r="AA1" s="71"/>
    </row>
    <row r="2" spans="1:27" s="1" customFormat="1" ht="25.05" customHeight="1">
      <c r="A2" s="24" t="s">
        <v>1</v>
      </c>
      <c r="B2" s="79" t="s">
        <v>2</v>
      </c>
      <c r="C2" s="80"/>
      <c r="D2" s="80"/>
      <c r="E2" s="80"/>
      <c r="F2" s="80"/>
      <c r="G2" s="80"/>
      <c r="H2" s="80"/>
      <c r="I2" s="80"/>
      <c r="J2" s="80"/>
      <c r="K2" s="80"/>
      <c r="L2" s="80"/>
      <c r="M2" s="80"/>
      <c r="N2" s="80"/>
      <c r="O2" s="80"/>
      <c r="P2" s="80"/>
      <c r="Q2" s="80"/>
      <c r="R2" s="80"/>
      <c r="S2" s="80"/>
      <c r="T2" s="80"/>
      <c r="U2" s="80"/>
      <c r="V2" s="80"/>
      <c r="W2" s="80"/>
      <c r="X2" s="80"/>
      <c r="Y2" s="80"/>
      <c r="Z2" s="81"/>
      <c r="AA2" s="72"/>
    </row>
    <row r="3" spans="1:27" s="1" customFormat="1" ht="25.05" customHeight="1">
      <c r="A3" s="16" t="s">
        <v>3</v>
      </c>
      <c r="B3" s="21"/>
      <c r="C3" s="16" t="s">
        <v>4</v>
      </c>
      <c r="D3" s="82"/>
      <c r="E3" s="83"/>
      <c r="F3" s="83"/>
      <c r="G3" s="83"/>
      <c r="H3" s="83"/>
      <c r="I3" s="83"/>
      <c r="J3" s="83"/>
      <c r="K3" s="83"/>
      <c r="L3" s="83"/>
      <c r="M3" s="83"/>
      <c r="N3" s="83"/>
      <c r="O3" s="83"/>
      <c r="P3" s="83"/>
      <c r="Q3" s="83"/>
      <c r="R3" s="83"/>
      <c r="S3" s="83"/>
      <c r="T3" s="83"/>
      <c r="U3" s="83"/>
      <c r="V3" s="83"/>
      <c r="W3" s="83"/>
      <c r="X3" s="83"/>
      <c r="Y3" s="83"/>
      <c r="Z3" s="84"/>
      <c r="AA3" s="73"/>
    </row>
    <row r="4" spans="1:27" s="1" customFormat="1" ht="25.05" customHeight="1">
      <c r="A4" s="16" t="s">
        <v>5</v>
      </c>
      <c r="B4" s="16" t="s">
        <v>6</v>
      </c>
      <c r="C4" s="16" t="s">
        <v>5</v>
      </c>
      <c r="D4" s="85" t="s">
        <v>7</v>
      </c>
      <c r="E4" s="85" t="s">
        <v>8</v>
      </c>
      <c r="F4" s="83"/>
      <c r="G4" s="83"/>
      <c r="H4" s="83"/>
      <c r="I4" s="83"/>
      <c r="J4" s="83"/>
      <c r="K4" s="83"/>
      <c r="L4" s="85" t="s">
        <v>9</v>
      </c>
      <c r="M4" s="83"/>
      <c r="N4" s="83"/>
      <c r="O4" s="83"/>
      <c r="P4" s="83"/>
      <c r="Q4" s="85" t="s">
        <v>10</v>
      </c>
      <c r="R4" s="85" t="s">
        <v>11</v>
      </c>
      <c r="S4" s="85" t="s">
        <v>12</v>
      </c>
      <c r="T4" s="83"/>
      <c r="U4" s="83"/>
      <c r="V4" s="85" t="s">
        <v>13</v>
      </c>
      <c r="W4" s="83"/>
      <c r="X4" s="83"/>
      <c r="Y4" s="85" t="s">
        <v>14</v>
      </c>
      <c r="Z4" s="86" t="s">
        <v>15</v>
      </c>
      <c r="AA4" s="73"/>
    </row>
    <row r="5" spans="1:27" s="1" customFormat="1" ht="25.05" customHeight="1">
      <c r="A5" s="21"/>
      <c r="B5" s="21"/>
      <c r="C5" s="21"/>
      <c r="D5" s="83"/>
      <c r="E5" s="16" t="s">
        <v>16</v>
      </c>
      <c r="F5" s="16" t="s">
        <v>17</v>
      </c>
      <c r="G5" s="16" t="s">
        <v>18</v>
      </c>
      <c r="H5" s="16" t="s">
        <v>19</v>
      </c>
      <c r="I5" s="16" t="s">
        <v>20</v>
      </c>
      <c r="J5" s="16" t="s">
        <v>21</v>
      </c>
      <c r="K5" s="16" t="s">
        <v>22</v>
      </c>
      <c r="L5" s="16" t="s">
        <v>16</v>
      </c>
      <c r="M5" s="16" t="s">
        <v>17</v>
      </c>
      <c r="N5" s="16" t="s">
        <v>23</v>
      </c>
      <c r="O5" s="16" t="s">
        <v>24</v>
      </c>
      <c r="P5" s="16" t="s">
        <v>22</v>
      </c>
      <c r="Q5" s="83"/>
      <c r="R5" s="83"/>
      <c r="S5" s="16" t="s">
        <v>25</v>
      </c>
      <c r="T5" s="16" t="s">
        <v>26</v>
      </c>
      <c r="U5" s="16" t="s">
        <v>27</v>
      </c>
      <c r="V5" s="16" t="s">
        <v>25</v>
      </c>
      <c r="W5" s="16" t="s">
        <v>26</v>
      </c>
      <c r="X5" s="16" t="s">
        <v>27</v>
      </c>
      <c r="Y5" s="83"/>
      <c r="Z5" s="84"/>
      <c r="AA5" s="73"/>
    </row>
    <row r="6" spans="1:27" s="1" customFormat="1" ht="25.05" customHeight="1">
      <c r="A6" s="15" t="s">
        <v>28</v>
      </c>
      <c r="B6" s="18">
        <v>2</v>
      </c>
      <c r="C6" s="18">
        <v>3</v>
      </c>
      <c r="D6" s="18">
        <v>4</v>
      </c>
      <c r="E6" s="18">
        <v>5</v>
      </c>
      <c r="F6" s="18">
        <v>6</v>
      </c>
      <c r="G6" s="18">
        <v>7</v>
      </c>
      <c r="H6" s="18">
        <v>8</v>
      </c>
      <c r="I6" s="18">
        <v>9</v>
      </c>
      <c r="J6" s="18">
        <v>10</v>
      </c>
      <c r="K6" s="18">
        <v>11</v>
      </c>
      <c r="L6" s="18">
        <v>12</v>
      </c>
      <c r="M6" s="18">
        <v>13</v>
      </c>
      <c r="N6" s="18">
        <v>14</v>
      </c>
      <c r="O6" s="18">
        <v>14</v>
      </c>
      <c r="P6" s="18">
        <v>15</v>
      </c>
      <c r="Q6" s="18">
        <v>16</v>
      </c>
      <c r="R6" s="18">
        <v>17</v>
      </c>
      <c r="S6" s="18">
        <v>18</v>
      </c>
      <c r="T6" s="18">
        <v>19</v>
      </c>
      <c r="U6" s="18">
        <v>20</v>
      </c>
      <c r="V6" s="18">
        <v>21</v>
      </c>
      <c r="W6" s="18">
        <v>22</v>
      </c>
      <c r="X6" s="18">
        <v>23</v>
      </c>
      <c r="Y6" s="18">
        <v>24</v>
      </c>
      <c r="Z6" s="74">
        <v>25</v>
      </c>
      <c r="AA6" s="72"/>
    </row>
    <row r="7" spans="1:27" s="1" customFormat="1" ht="25.05" customHeight="1">
      <c r="A7" s="15" t="s">
        <v>29</v>
      </c>
      <c r="B7" s="20">
        <f>SUM(B9+B16+B21+B22+B23)</f>
        <v>380.81</v>
      </c>
      <c r="C7" s="15" t="s">
        <v>30</v>
      </c>
      <c r="D7" s="20">
        <f t="shared" ref="D7:Z7" si="0">SUM(D9+D14)</f>
        <v>380.81</v>
      </c>
      <c r="E7" s="20">
        <f t="shared" si="0"/>
        <v>374.05</v>
      </c>
      <c r="F7" s="20">
        <f t="shared" si="0"/>
        <v>0</v>
      </c>
      <c r="G7" s="20">
        <f t="shared" si="0"/>
        <v>212.32</v>
      </c>
      <c r="H7" s="20">
        <f t="shared" si="0"/>
        <v>0</v>
      </c>
      <c r="I7" s="20">
        <f t="shared" si="0"/>
        <v>161.72999999999999</v>
      </c>
      <c r="J7" s="20">
        <f t="shared" si="0"/>
        <v>0</v>
      </c>
      <c r="K7" s="20">
        <f t="shared" si="0"/>
        <v>0</v>
      </c>
      <c r="L7" s="20">
        <f t="shared" si="0"/>
        <v>0</v>
      </c>
      <c r="M7" s="20">
        <f t="shared" si="0"/>
        <v>0</v>
      </c>
      <c r="N7" s="20">
        <f t="shared" si="0"/>
        <v>0</v>
      </c>
      <c r="O7" s="20">
        <f t="shared" si="0"/>
        <v>0</v>
      </c>
      <c r="P7" s="20">
        <f t="shared" si="0"/>
        <v>0</v>
      </c>
      <c r="Q7" s="20">
        <f t="shared" si="0"/>
        <v>0</v>
      </c>
      <c r="R7" s="20">
        <f t="shared" si="0"/>
        <v>0</v>
      </c>
      <c r="S7" s="20">
        <f t="shared" si="0"/>
        <v>6.76</v>
      </c>
      <c r="T7" s="20">
        <f t="shared" si="0"/>
        <v>0</v>
      </c>
      <c r="U7" s="20">
        <f t="shared" si="0"/>
        <v>6.76</v>
      </c>
      <c r="V7" s="20">
        <f t="shared" si="0"/>
        <v>0</v>
      </c>
      <c r="W7" s="20">
        <f t="shared" si="0"/>
        <v>0</v>
      </c>
      <c r="X7" s="20">
        <f t="shared" si="0"/>
        <v>0</v>
      </c>
      <c r="Y7" s="20">
        <f t="shared" si="0"/>
        <v>0</v>
      </c>
      <c r="Z7" s="75">
        <f t="shared" si="0"/>
        <v>0</v>
      </c>
      <c r="AA7" s="72"/>
    </row>
    <row r="8" spans="1:27" s="1" customFormat="1" ht="25.05" customHeight="1">
      <c r="A8" s="15" t="s">
        <v>31</v>
      </c>
      <c r="B8" s="20">
        <f>SUM(B9+B16+B21+B22)</f>
        <v>374.05</v>
      </c>
      <c r="C8" s="20"/>
      <c r="D8" s="20"/>
      <c r="E8" s="20"/>
      <c r="F8" s="20"/>
      <c r="G8" s="20"/>
      <c r="H8" s="20"/>
      <c r="I8" s="20"/>
      <c r="J8" s="20"/>
      <c r="K8" s="20"/>
      <c r="L8" s="20"/>
      <c r="M8" s="20"/>
      <c r="N8" s="20"/>
      <c r="O8" s="20"/>
      <c r="P8" s="20"/>
      <c r="Q8" s="20"/>
      <c r="R8" s="20"/>
      <c r="S8" s="20"/>
      <c r="T8" s="20"/>
      <c r="U8" s="20"/>
      <c r="V8" s="20"/>
      <c r="W8" s="20"/>
      <c r="X8" s="20"/>
      <c r="Y8" s="20"/>
      <c r="Z8" s="75"/>
      <c r="AA8" s="72"/>
    </row>
    <row r="9" spans="1:27" s="1" customFormat="1" ht="25.05" customHeight="1">
      <c r="A9" s="15" t="s">
        <v>32</v>
      </c>
      <c r="B9" s="20">
        <f>SUM(B10:B15)</f>
        <v>374.05</v>
      </c>
      <c r="C9" s="15" t="s">
        <v>33</v>
      </c>
      <c r="D9" s="20">
        <v>192.8</v>
      </c>
      <c r="E9" s="20">
        <v>191.92</v>
      </c>
      <c r="F9" s="20"/>
      <c r="G9" s="20">
        <v>191.92</v>
      </c>
      <c r="H9" s="20"/>
      <c r="I9" s="20"/>
      <c r="J9" s="20"/>
      <c r="K9" s="20"/>
      <c r="L9" s="20"/>
      <c r="M9" s="20"/>
      <c r="N9" s="20"/>
      <c r="O9" s="20"/>
      <c r="P9" s="20"/>
      <c r="Q9" s="20"/>
      <c r="R9" s="20"/>
      <c r="S9" s="20">
        <v>0.87</v>
      </c>
      <c r="T9" s="20"/>
      <c r="U9" s="20">
        <v>0.87</v>
      </c>
      <c r="V9" s="20"/>
      <c r="W9" s="20"/>
      <c r="X9" s="20"/>
      <c r="Y9" s="20"/>
      <c r="Z9" s="75"/>
      <c r="AA9" s="72"/>
    </row>
    <row r="10" spans="1:27" s="1" customFormat="1" ht="25.05" customHeight="1">
      <c r="A10" s="15" t="s">
        <v>34</v>
      </c>
      <c r="B10" s="20"/>
      <c r="C10" s="15" t="s">
        <v>35</v>
      </c>
      <c r="D10" s="20">
        <v>167.49</v>
      </c>
      <c r="E10" s="20">
        <v>167.49</v>
      </c>
      <c r="F10" s="20"/>
      <c r="G10" s="20">
        <v>167.49</v>
      </c>
      <c r="H10" s="20"/>
      <c r="I10" s="20"/>
      <c r="J10" s="20"/>
      <c r="K10" s="20"/>
      <c r="L10" s="20"/>
      <c r="M10" s="20"/>
      <c r="N10" s="20"/>
      <c r="O10" s="20"/>
      <c r="P10" s="20"/>
      <c r="Q10" s="20"/>
      <c r="R10" s="20"/>
      <c r="S10" s="20"/>
      <c r="T10" s="20"/>
      <c r="U10" s="20"/>
      <c r="V10" s="20"/>
      <c r="W10" s="20"/>
      <c r="X10" s="20"/>
      <c r="Y10" s="20"/>
      <c r="Z10" s="75"/>
      <c r="AA10" s="72"/>
    </row>
    <row r="11" spans="1:27" s="1" customFormat="1" ht="25.05" customHeight="1">
      <c r="A11" s="15" t="s">
        <v>36</v>
      </c>
      <c r="B11" s="20">
        <v>212.32</v>
      </c>
      <c r="C11" s="15" t="s">
        <v>37</v>
      </c>
      <c r="D11" s="20">
        <v>23.9</v>
      </c>
      <c r="E11" s="20">
        <v>23.03</v>
      </c>
      <c r="F11" s="20"/>
      <c r="G11" s="20">
        <v>23.03</v>
      </c>
      <c r="H11" s="20"/>
      <c r="I11" s="20"/>
      <c r="J11" s="20"/>
      <c r="K11" s="20"/>
      <c r="L11" s="20"/>
      <c r="M11" s="20"/>
      <c r="N11" s="20"/>
      <c r="O11" s="20"/>
      <c r="P11" s="20"/>
      <c r="Q11" s="20"/>
      <c r="R11" s="20"/>
      <c r="S11" s="20">
        <v>0.87</v>
      </c>
      <c r="T11" s="20"/>
      <c r="U11" s="20">
        <v>0.87</v>
      </c>
      <c r="V11" s="20"/>
      <c r="W11" s="20"/>
      <c r="X11" s="20"/>
      <c r="Y11" s="20"/>
      <c r="Z11" s="75"/>
      <c r="AA11" s="72"/>
    </row>
    <row r="12" spans="1:27" s="1" customFormat="1" ht="25.05" customHeight="1">
      <c r="A12" s="15" t="s">
        <v>38</v>
      </c>
      <c r="B12" s="20"/>
      <c r="C12" s="15" t="s">
        <v>39</v>
      </c>
      <c r="D12" s="20">
        <v>1.4</v>
      </c>
      <c r="E12" s="20">
        <v>1.4</v>
      </c>
      <c r="F12" s="20"/>
      <c r="G12" s="20">
        <v>1.4</v>
      </c>
      <c r="H12" s="20"/>
      <c r="I12" s="20"/>
      <c r="J12" s="20"/>
      <c r="K12" s="20"/>
      <c r="L12" s="20"/>
      <c r="M12" s="20"/>
      <c r="N12" s="20"/>
      <c r="O12" s="20"/>
      <c r="P12" s="20"/>
      <c r="Q12" s="20"/>
      <c r="R12" s="20"/>
      <c r="S12" s="20"/>
      <c r="T12" s="20"/>
      <c r="U12" s="20"/>
      <c r="V12" s="20"/>
      <c r="W12" s="20"/>
      <c r="X12" s="20"/>
      <c r="Y12" s="20"/>
      <c r="Z12" s="75"/>
      <c r="AA12" s="72"/>
    </row>
    <row r="13" spans="1:27" s="1" customFormat="1" ht="25.05" customHeight="1">
      <c r="A13" s="15" t="s">
        <v>40</v>
      </c>
      <c r="B13" s="20">
        <v>161.72999999999999</v>
      </c>
      <c r="C13" s="20"/>
      <c r="D13" s="20"/>
      <c r="E13" s="20"/>
      <c r="F13" s="20"/>
      <c r="G13" s="20"/>
      <c r="H13" s="20"/>
      <c r="I13" s="20"/>
      <c r="J13" s="20"/>
      <c r="K13" s="20"/>
      <c r="L13" s="20"/>
      <c r="M13" s="20"/>
      <c r="N13" s="20"/>
      <c r="O13" s="20"/>
      <c r="P13" s="20"/>
      <c r="Q13" s="20"/>
      <c r="R13" s="20"/>
      <c r="S13" s="20"/>
      <c r="T13" s="20"/>
      <c r="U13" s="20"/>
      <c r="V13" s="20"/>
      <c r="W13" s="20"/>
      <c r="X13" s="20"/>
      <c r="Y13" s="20"/>
      <c r="Z13" s="75"/>
      <c r="AA13" s="72"/>
    </row>
    <row r="14" spans="1:27" s="1" customFormat="1" ht="25.05" customHeight="1">
      <c r="A14" s="15" t="s">
        <v>41</v>
      </c>
      <c r="B14" s="20"/>
      <c r="C14" s="15" t="s">
        <v>42</v>
      </c>
      <c r="D14" s="20">
        <v>188.01</v>
      </c>
      <c r="E14" s="20">
        <v>182.13</v>
      </c>
      <c r="F14" s="20"/>
      <c r="G14" s="20">
        <v>20.399999999999999</v>
      </c>
      <c r="H14" s="20"/>
      <c r="I14" s="20">
        <v>161.72999999999999</v>
      </c>
      <c r="J14" s="20"/>
      <c r="K14" s="20"/>
      <c r="L14" s="20"/>
      <c r="M14" s="20"/>
      <c r="N14" s="20"/>
      <c r="O14" s="20"/>
      <c r="P14" s="20"/>
      <c r="Q14" s="20"/>
      <c r="R14" s="20"/>
      <c r="S14" s="20">
        <v>5.89</v>
      </c>
      <c r="T14" s="20"/>
      <c r="U14" s="20">
        <v>5.89</v>
      </c>
      <c r="V14" s="20"/>
      <c r="W14" s="20"/>
      <c r="X14" s="20"/>
      <c r="Y14" s="20"/>
      <c r="Z14" s="75"/>
      <c r="AA14" s="72"/>
    </row>
    <row r="15" spans="1:27" s="1" customFormat="1" ht="25.05" customHeight="1">
      <c r="A15" s="15" t="s">
        <v>43</v>
      </c>
      <c r="B15" s="20"/>
      <c r="C15" s="20"/>
      <c r="D15" s="20"/>
      <c r="E15" s="20"/>
      <c r="F15" s="20"/>
      <c r="G15" s="20"/>
      <c r="H15" s="20"/>
      <c r="I15" s="20"/>
      <c r="J15" s="20"/>
      <c r="K15" s="20"/>
      <c r="L15" s="20"/>
      <c r="M15" s="20"/>
      <c r="N15" s="20"/>
      <c r="O15" s="20"/>
      <c r="P15" s="20"/>
      <c r="Q15" s="20"/>
      <c r="R15" s="20"/>
      <c r="S15" s="20"/>
      <c r="T15" s="20"/>
      <c r="U15" s="20"/>
      <c r="V15" s="20"/>
      <c r="W15" s="20"/>
      <c r="X15" s="20"/>
      <c r="Y15" s="20"/>
      <c r="Z15" s="75"/>
      <c r="AA15" s="72"/>
    </row>
    <row r="16" spans="1:27" s="1" customFormat="1" ht="25.05" customHeight="1">
      <c r="A16" s="15" t="s">
        <v>44</v>
      </c>
      <c r="B16" s="20"/>
      <c r="C16" s="20"/>
      <c r="D16" s="20"/>
      <c r="E16" s="20"/>
      <c r="F16" s="20"/>
      <c r="G16" s="20"/>
      <c r="H16" s="20"/>
      <c r="I16" s="20"/>
      <c r="J16" s="20"/>
      <c r="K16" s="20"/>
      <c r="L16" s="20"/>
      <c r="M16" s="20"/>
      <c r="N16" s="20"/>
      <c r="O16" s="20"/>
      <c r="P16" s="20"/>
      <c r="Q16" s="20"/>
      <c r="R16" s="20"/>
      <c r="S16" s="20"/>
      <c r="T16" s="20"/>
      <c r="U16" s="20"/>
      <c r="V16" s="20"/>
      <c r="W16" s="20"/>
      <c r="X16" s="20"/>
      <c r="Y16" s="20"/>
      <c r="Z16" s="75"/>
      <c r="AA16" s="72"/>
    </row>
    <row r="17" spans="1:27" s="1" customFormat="1" ht="25.05" customHeight="1">
      <c r="A17" s="15" t="s">
        <v>34</v>
      </c>
      <c r="B17" s="20"/>
      <c r="C17" s="20"/>
      <c r="D17" s="20"/>
      <c r="E17" s="20"/>
      <c r="F17" s="20"/>
      <c r="G17" s="20"/>
      <c r="H17" s="20"/>
      <c r="I17" s="20"/>
      <c r="J17" s="20"/>
      <c r="K17" s="20"/>
      <c r="L17" s="20"/>
      <c r="M17" s="20"/>
      <c r="N17" s="20"/>
      <c r="O17" s="20"/>
      <c r="P17" s="20"/>
      <c r="Q17" s="20"/>
      <c r="R17" s="20"/>
      <c r="S17" s="20"/>
      <c r="T17" s="20"/>
      <c r="U17" s="20"/>
      <c r="V17" s="20"/>
      <c r="W17" s="20"/>
      <c r="X17" s="20"/>
      <c r="Y17" s="20"/>
      <c r="Z17" s="75"/>
      <c r="AA17" s="72"/>
    </row>
    <row r="18" spans="1:27" s="1" customFormat="1" ht="25.05" customHeight="1">
      <c r="A18" s="15" t="s">
        <v>45</v>
      </c>
      <c r="B18" s="20"/>
      <c r="C18" s="20"/>
      <c r="D18" s="20"/>
      <c r="E18" s="20"/>
      <c r="F18" s="20"/>
      <c r="G18" s="20"/>
      <c r="H18" s="20"/>
      <c r="I18" s="20"/>
      <c r="J18" s="20"/>
      <c r="K18" s="20"/>
      <c r="L18" s="20"/>
      <c r="M18" s="20"/>
      <c r="N18" s="20"/>
      <c r="O18" s="20"/>
      <c r="P18" s="20"/>
      <c r="Q18" s="20"/>
      <c r="R18" s="20"/>
      <c r="S18" s="20"/>
      <c r="T18" s="20"/>
      <c r="U18" s="20"/>
      <c r="V18" s="20"/>
      <c r="W18" s="20"/>
      <c r="X18" s="20"/>
      <c r="Y18" s="20"/>
      <c r="Z18" s="75"/>
      <c r="AA18" s="72"/>
    </row>
    <row r="19" spans="1:27" s="1" customFormat="1" ht="25.05" customHeight="1">
      <c r="A19" s="15" t="s">
        <v>46</v>
      </c>
      <c r="B19" s="20"/>
      <c r="C19" s="20"/>
      <c r="D19" s="20"/>
      <c r="E19" s="20"/>
      <c r="F19" s="20"/>
      <c r="G19" s="20"/>
      <c r="H19" s="20"/>
      <c r="I19" s="20"/>
      <c r="J19" s="20"/>
      <c r="K19" s="20"/>
      <c r="L19" s="20"/>
      <c r="M19" s="20"/>
      <c r="N19" s="20"/>
      <c r="O19" s="20"/>
      <c r="P19" s="20"/>
      <c r="Q19" s="20"/>
      <c r="R19" s="20"/>
      <c r="S19" s="20"/>
      <c r="T19" s="20"/>
      <c r="U19" s="20"/>
      <c r="V19" s="20"/>
      <c r="W19" s="20"/>
      <c r="X19" s="20"/>
      <c r="Y19" s="20"/>
      <c r="Z19" s="75"/>
      <c r="AA19" s="72"/>
    </row>
    <row r="20" spans="1:27" s="1" customFormat="1" ht="25.05" customHeight="1">
      <c r="A20" s="15" t="s">
        <v>47</v>
      </c>
      <c r="B20" s="20"/>
      <c r="C20" s="20"/>
      <c r="D20" s="20"/>
      <c r="E20" s="20"/>
      <c r="F20" s="20"/>
      <c r="G20" s="20"/>
      <c r="H20" s="20"/>
      <c r="I20" s="20"/>
      <c r="J20" s="20"/>
      <c r="K20" s="20"/>
      <c r="L20" s="20"/>
      <c r="M20" s="20"/>
      <c r="N20" s="20"/>
      <c r="O20" s="20"/>
      <c r="P20" s="20"/>
      <c r="Q20" s="20"/>
      <c r="R20" s="20"/>
      <c r="S20" s="20"/>
      <c r="T20" s="20"/>
      <c r="U20" s="20"/>
      <c r="V20" s="20"/>
      <c r="W20" s="20"/>
      <c r="X20" s="20"/>
      <c r="Y20" s="20"/>
      <c r="Z20" s="75"/>
      <c r="AA20" s="72"/>
    </row>
    <row r="21" spans="1:27" s="1" customFormat="1" ht="25.05" customHeight="1">
      <c r="A21" s="15" t="s">
        <v>48</v>
      </c>
      <c r="B21" s="20"/>
      <c r="C21" s="20"/>
      <c r="D21" s="69"/>
      <c r="E21" s="69"/>
      <c r="F21" s="20"/>
      <c r="G21" s="20"/>
      <c r="H21" s="20"/>
      <c r="I21" s="20"/>
      <c r="J21" s="20"/>
      <c r="K21" s="20"/>
      <c r="L21" s="69"/>
      <c r="M21" s="20"/>
      <c r="N21" s="20"/>
      <c r="O21" s="20"/>
      <c r="P21" s="20"/>
      <c r="Q21" s="20"/>
      <c r="R21" s="20"/>
      <c r="S21" s="69"/>
      <c r="T21" s="20"/>
      <c r="U21" s="20"/>
      <c r="V21" s="20"/>
      <c r="W21" s="20"/>
      <c r="X21" s="69"/>
      <c r="Y21" s="20"/>
      <c r="Z21" s="75"/>
      <c r="AA21" s="72"/>
    </row>
    <row r="22" spans="1:27" s="1" customFormat="1" ht="25.05" customHeight="1">
      <c r="A22" s="15" t="s">
        <v>49</v>
      </c>
      <c r="B22" s="20"/>
      <c r="C22" s="20"/>
      <c r="D22" s="69"/>
      <c r="E22" s="69"/>
      <c r="F22" s="20"/>
      <c r="G22" s="20"/>
      <c r="H22" s="20"/>
      <c r="I22" s="20"/>
      <c r="J22" s="20"/>
      <c r="K22" s="20"/>
      <c r="L22" s="69"/>
      <c r="M22" s="20"/>
      <c r="N22" s="20"/>
      <c r="O22" s="20"/>
      <c r="P22" s="20"/>
      <c r="Q22" s="20"/>
      <c r="R22" s="20"/>
      <c r="S22" s="69"/>
      <c r="T22" s="20"/>
      <c r="U22" s="20"/>
      <c r="V22" s="20"/>
      <c r="W22" s="20"/>
      <c r="X22" s="69"/>
      <c r="Y22" s="20"/>
      <c r="Z22" s="75"/>
      <c r="AA22" s="72"/>
    </row>
    <row r="23" spans="1:27" s="1" customFormat="1" ht="25.05" customHeight="1">
      <c r="A23" s="15" t="s">
        <v>50</v>
      </c>
      <c r="B23" s="20">
        <v>6.76</v>
      </c>
      <c r="C23" s="20"/>
      <c r="D23" s="69"/>
      <c r="E23" s="69"/>
      <c r="F23" s="20"/>
      <c r="G23" s="20"/>
      <c r="H23" s="20"/>
      <c r="I23" s="20"/>
      <c r="J23" s="20"/>
      <c r="K23" s="20"/>
      <c r="L23" s="69"/>
      <c r="M23" s="20"/>
      <c r="N23" s="20"/>
      <c r="O23" s="20"/>
      <c r="P23" s="20"/>
      <c r="Q23" s="20"/>
      <c r="R23" s="20"/>
      <c r="S23" s="69"/>
      <c r="T23" s="20"/>
      <c r="U23" s="20"/>
      <c r="V23" s="20"/>
      <c r="W23" s="20"/>
      <c r="X23" s="69"/>
      <c r="Y23" s="20"/>
      <c r="Z23" s="75"/>
      <c r="AA23" s="72"/>
    </row>
    <row r="24" spans="1:27" s="1" customFormat="1" ht="25.05" customHeight="1">
      <c r="A24" s="15" t="s">
        <v>51</v>
      </c>
      <c r="B24" s="20">
        <v>6.76</v>
      </c>
      <c r="C24" s="20"/>
      <c r="D24" s="69"/>
      <c r="E24" s="69"/>
      <c r="F24" s="20"/>
      <c r="G24" s="20"/>
      <c r="H24" s="20"/>
      <c r="I24" s="20"/>
      <c r="J24" s="20"/>
      <c r="K24" s="20"/>
      <c r="L24" s="69"/>
      <c r="M24" s="20"/>
      <c r="N24" s="20"/>
      <c r="O24" s="20"/>
      <c r="P24" s="20"/>
      <c r="Q24" s="20"/>
      <c r="R24" s="20"/>
      <c r="S24" s="69"/>
      <c r="T24" s="20"/>
      <c r="U24" s="20"/>
      <c r="V24" s="20"/>
      <c r="W24" s="20"/>
      <c r="X24" s="69"/>
      <c r="Y24" s="20"/>
      <c r="Z24" s="75"/>
      <c r="AA24" s="72"/>
    </row>
    <row r="25" spans="1:27" s="1" customFormat="1" ht="25.05" customHeight="1">
      <c r="A25" s="15" t="s">
        <v>52</v>
      </c>
      <c r="B25" s="20"/>
      <c r="C25" s="20"/>
      <c r="D25" s="20"/>
      <c r="E25" s="20"/>
      <c r="F25" s="20"/>
      <c r="G25" s="20"/>
      <c r="H25" s="20"/>
      <c r="I25" s="20"/>
      <c r="J25" s="20"/>
      <c r="K25" s="20"/>
      <c r="L25" s="20"/>
      <c r="M25" s="20"/>
      <c r="N25" s="20"/>
      <c r="O25" s="20"/>
      <c r="P25" s="20"/>
      <c r="Q25" s="20"/>
      <c r="R25" s="20"/>
      <c r="S25" s="20"/>
      <c r="T25" s="20"/>
      <c r="U25" s="20"/>
      <c r="V25" s="20"/>
      <c r="W25" s="20"/>
      <c r="X25" s="20"/>
      <c r="Y25" s="20"/>
      <c r="Z25" s="75"/>
      <c r="AA25" s="72"/>
    </row>
    <row r="26" spans="1:27" s="1" customFormat="1" ht="25.05" customHeight="1">
      <c r="A26" s="15" t="s">
        <v>53</v>
      </c>
      <c r="B26" s="20">
        <v>6.76</v>
      </c>
      <c r="C26" s="20"/>
      <c r="D26" s="20"/>
      <c r="E26" s="20"/>
      <c r="F26" s="20"/>
      <c r="G26" s="20"/>
      <c r="H26" s="20"/>
      <c r="I26" s="20"/>
      <c r="J26" s="20"/>
      <c r="K26" s="20"/>
      <c r="L26" s="20"/>
      <c r="M26" s="20"/>
      <c r="N26" s="20"/>
      <c r="O26" s="20"/>
      <c r="P26" s="20"/>
      <c r="Q26" s="20"/>
      <c r="R26" s="20"/>
      <c r="S26" s="20"/>
      <c r="T26" s="20"/>
      <c r="U26" s="20"/>
      <c r="V26" s="20"/>
      <c r="W26" s="20"/>
      <c r="X26" s="20"/>
      <c r="Y26" s="20"/>
      <c r="Z26" s="75"/>
      <c r="AA26" s="72"/>
    </row>
    <row r="27" spans="1:27" s="1" customFormat="1" ht="25.05" customHeight="1">
      <c r="A27" s="15" t="s">
        <v>54</v>
      </c>
      <c r="B27" s="20"/>
      <c r="C27" s="20"/>
      <c r="D27" s="20"/>
      <c r="E27" s="20"/>
      <c r="F27" s="20"/>
      <c r="G27" s="20"/>
      <c r="H27" s="20"/>
      <c r="I27" s="20"/>
      <c r="J27" s="20"/>
      <c r="K27" s="20"/>
      <c r="L27" s="20"/>
      <c r="M27" s="20"/>
      <c r="N27" s="20"/>
      <c r="O27" s="20"/>
      <c r="P27" s="20"/>
      <c r="Q27" s="20"/>
      <c r="R27" s="20"/>
      <c r="S27" s="20"/>
      <c r="T27" s="20"/>
      <c r="U27" s="20"/>
      <c r="V27" s="20"/>
      <c r="W27" s="20"/>
      <c r="X27" s="20"/>
      <c r="Y27" s="20"/>
      <c r="Z27" s="75"/>
      <c r="AA27" s="72"/>
    </row>
    <row r="28" spans="1:27" s="1" customFormat="1" ht="25.05" customHeight="1">
      <c r="A28" s="15" t="s">
        <v>52</v>
      </c>
      <c r="B28" s="20"/>
      <c r="C28" s="20"/>
      <c r="D28" s="20"/>
      <c r="E28" s="20"/>
      <c r="F28" s="20"/>
      <c r="G28" s="20"/>
      <c r="H28" s="20"/>
      <c r="I28" s="20"/>
      <c r="J28" s="20"/>
      <c r="K28" s="20"/>
      <c r="L28" s="20"/>
      <c r="M28" s="20"/>
      <c r="N28" s="20"/>
      <c r="O28" s="20"/>
      <c r="P28" s="20"/>
      <c r="Q28" s="20"/>
      <c r="R28" s="20"/>
      <c r="S28" s="20"/>
      <c r="T28" s="20"/>
      <c r="U28" s="20"/>
      <c r="V28" s="20"/>
      <c r="W28" s="20"/>
      <c r="X28" s="20"/>
      <c r="Y28" s="20"/>
      <c r="Z28" s="75"/>
      <c r="AA28" s="72"/>
    </row>
    <row r="29" spans="1:27" s="1" customFormat="1" ht="25.05" customHeight="1">
      <c r="A29" s="15" t="s">
        <v>53</v>
      </c>
      <c r="B29" s="20"/>
      <c r="C29" s="20"/>
      <c r="D29" s="20"/>
      <c r="E29" s="20"/>
      <c r="F29" s="20"/>
      <c r="G29" s="20"/>
      <c r="H29" s="20"/>
      <c r="I29" s="20"/>
      <c r="J29" s="20"/>
      <c r="K29" s="20"/>
      <c r="L29" s="20"/>
      <c r="M29" s="20"/>
      <c r="N29" s="20"/>
      <c r="O29" s="20"/>
      <c r="P29" s="20"/>
      <c r="Q29" s="20"/>
      <c r="R29" s="20"/>
      <c r="S29" s="20"/>
      <c r="T29" s="20"/>
      <c r="U29" s="20"/>
      <c r="V29" s="20"/>
      <c r="W29" s="20"/>
      <c r="X29" s="20"/>
      <c r="Y29" s="20"/>
      <c r="Z29" s="75"/>
      <c r="AA29" s="72"/>
    </row>
    <row r="30" spans="1:27" s="1" customFormat="1" ht="25.05" customHeight="1">
      <c r="A30" s="15" t="s">
        <v>55</v>
      </c>
      <c r="B30" s="20"/>
      <c r="C30" s="20"/>
      <c r="D30" s="20"/>
      <c r="E30" s="20"/>
      <c r="F30" s="20"/>
      <c r="G30" s="20"/>
      <c r="H30" s="20"/>
      <c r="I30" s="20"/>
      <c r="J30" s="20"/>
      <c r="K30" s="20"/>
      <c r="L30" s="20"/>
      <c r="M30" s="20"/>
      <c r="N30" s="20"/>
      <c r="O30" s="20"/>
      <c r="P30" s="20"/>
      <c r="Q30" s="20"/>
      <c r="R30" s="20"/>
      <c r="S30" s="20"/>
      <c r="T30" s="20"/>
      <c r="U30" s="20"/>
      <c r="V30" s="20"/>
      <c r="W30" s="20"/>
      <c r="X30" s="20"/>
      <c r="Y30" s="20"/>
      <c r="Z30" s="75"/>
      <c r="AA30" s="72"/>
    </row>
    <row r="31" spans="1:27" s="1" customFormat="1" ht="25.05" customHeight="1">
      <c r="A31" s="15" t="s">
        <v>56</v>
      </c>
      <c r="B31" s="20"/>
      <c r="C31" s="20"/>
      <c r="D31" s="20"/>
      <c r="E31" s="20"/>
      <c r="F31" s="20"/>
      <c r="G31" s="20"/>
      <c r="H31" s="20"/>
      <c r="I31" s="20"/>
      <c r="J31" s="20"/>
      <c r="K31" s="20"/>
      <c r="L31" s="20"/>
      <c r="M31" s="20"/>
      <c r="N31" s="20"/>
      <c r="O31" s="20"/>
      <c r="P31" s="20"/>
      <c r="Q31" s="20"/>
      <c r="R31" s="20"/>
      <c r="S31" s="20"/>
      <c r="T31" s="20"/>
      <c r="U31" s="20"/>
      <c r="V31" s="20"/>
      <c r="W31" s="20"/>
      <c r="X31" s="20"/>
      <c r="Y31" s="20"/>
      <c r="Z31" s="75"/>
      <c r="AA31" s="72"/>
    </row>
    <row r="32" spans="1:27" ht="15.6">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2"/>
    </row>
  </sheetData>
  <mergeCells count="12">
    <mergeCell ref="A1:Z1"/>
    <mergeCell ref="B2:Z2"/>
    <mergeCell ref="D3:Z3"/>
    <mergeCell ref="E4:K4"/>
    <mergeCell ref="L4:P4"/>
    <mergeCell ref="S4:U4"/>
    <mergeCell ref="V4:X4"/>
    <mergeCell ref="D4:D5"/>
    <mergeCell ref="Q4:Q5"/>
    <mergeCell ref="R4:R5"/>
    <mergeCell ref="Y4:Y5"/>
    <mergeCell ref="Z4:Z5"/>
  </mergeCells>
  <phoneticPr fontId="12"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showGridLines="0" workbookViewId="0">
      <selection activeCell="G16" sqref="G16"/>
    </sheetView>
  </sheetViews>
  <sheetFormatPr defaultColWidth="9" defaultRowHeight="14.4"/>
  <cols>
    <col min="1" max="1" width="20.33203125" style="2" customWidth="1"/>
    <col min="2" max="3" width="3.33203125" style="2" customWidth="1"/>
    <col min="4" max="8" width="9.33203125" style="2" customWidth="1"/>
    <col min="9" max="9" width="13.77734375" style="2" customWidth="1"/>
    <col min="10" max="10" width="11.44140625" style="2" customWidth="1"/>
    <col min="11" max="11" width="1.21875" style="2" customWidth="1"/>
    <col min="12" max="16384" width="9" style="2"/>
  </cols>
  <sheetData>
    <row r="1" spans="1:11" ht="22.2">
      <c r="A1" s="76" t="s">
        <v>241</v>
      </c>
      <c r="B1" s="77"/>
      <c r="C1" s="77"/>
      <c r="D1" s="77"/>
      <c r="E1" s="77"/>
      <c r="F1" s="77"/>
      <c r="G1" s="77"/>
      <c r="H1" s="77"/>
      <c r="I1" s="77"/>
      <c r="J1" s="77"/>
      <c r="K1" s="8"/>
    </row>
    <row r="2" spans="1:11" s="1" customFormat="1" ht="19.95" customHeight="1">
      <c r="A2" s="87" t="s">
        <v>1</v>
      </c>
      <c r="B2" s="87"/>
      <c r="C2" s="87"/>
      <c r="D2" s="25"/>
      <c r="E2" s="25"/>
      <c r="F2" s="25"/>
      <c r="G2" s="25"/>
      <c r="H2" s="25"/>
      <c r="I2" s="25"/>
      <c r="J2" s="25" t="s">
        <v>2</v>
      </c>
      <c r="K2" s="9"/>
    </row>
    <row r="3" spans="1:11" s="1" customFormat="1" ht="19.95" customHeight="1">
      <c r="A3" s="85" t="s">
        <v>65</v>
      </c>
      <c r="B3" s="94"/>
      <c r="C3" s="94"/>
      <c r="D3" s="85" t="s">
        <v>59</v>
      </c>
      <c r="E3" s="85" t="s">
        <v>205</v>
      </c>
      <c r="F3" s="85" t="s">
        <v>138</v>
      </c>
      <c r="G3" s="85" t="s">
        <v>206</v>
      </c>
      <c r="H3" s="85" t="s">
        <v>207</v>
      </c>
      <c r="I3" s="85" t="s">
        <v>208</v>
      </c>
      <c r="J3" s="85" t="s">
        <v>100</v>
      </c>
      <c r="K3" s="10"/>
    </row>
    <row r="4" spans="1:11" s="1" customFormat="1" ht="19.95" customHeight="1">
      <c r="A4" s="16" t="s">
        <v>69</v>
      </c>
      <c r="B4" s="16" t="s">
        <v>70</v>
      </c>
      <c r="C4" s="16" t="s">
        <v>71</v>
      </c>
      <c r="D4" s="92"/>
      <c r="E4" s="92"/>
      <c r="F4" s="92"/>
      <c r="G4" s="92"/>
      <c r="H4" s="92"/>
      <c r="I4" s="92"/>
      <c r="J4" s="92"/>
      <c r="K4" s="10"/>
    </row>
    <row r="5" spans="1:11" s="1" customFormat="1" ht="19.95" customHeight="1">
      <c r="A5" s="85" t="s">
        <v>16</v>
      </c>
      <c r="B5" s="85"/>
      <c r="C5" s="85"/>
      <c r="D5" s="16"/>
      <c r="E5" s="16"/>
      <c r="F5" s="16"/>
      <c r="G5" s="16"/>
      <c r="H5" s="16"/>
      <c r="I5" s="16"/>
      <c r="J5" s="21"/>
      <c r="K5" s="10"/>
    </row>
    <row r="6" spans="1:11" s="1" customFormat="1" ht="19.95" customHeight="1">
      <c r="A6" s="16"/>
      <c r="B6" s="16"/>
      <c r="C6" s="16"/>
      <c r="D6" s="16"/>
      <c r="E6" s="16"/>
      <c r="F6" s="16"/>
      <c r="G6" s="16"/>
      <c r="H6" s="16"/>
      <c r="I6" s="16"/>
      <c r="J6" s="21"/>
      <c r="K6" s="10"/>
    </row>
    <row r="7" spans="1:11" s="1" customFormat="1" ht="19.95" customHeight="1">
      <c r="A7" s="16"/>
      <c r="B7" s="16"/>
      <c r="C7" s="16"/>
      <c r="D7" s="16"/>
      <c r="E7" s="16"/>
      <c r="F7" s="16"/>
      <c r="G7" s="16"/>
      <c r="H7" s="16"/>
      <c r="I7" s="16"/>
      <c r="J7" s="21"/>
      <c r="K7" s="10"/>
    </row>
    <row r="8" spans="1:11" s="1" customFormat="1" ht="15.6">
      <c r="A8" s="5"/>
      <c r="B8" s="5"/>
      <c r="C8" s="5"/>
      <c r="D8" s="5"/>
      <c r="E8" s="5"/>
      <c r="F8" s="5"/>
      <c r="G8" s="5"/>
      <c r="H8" s="5"/>
      <c r="I8" s="5"/>
      <c r="J8" s="5"/>
      <c r="K8" s="9"/>
    </row>
    <row r="9" spans="1:11" s="1" customFormat="1" ht="15.6">
      <c r="A9" s="1" t="s">
        <v>240</v>
      </c>
    </row>
  </sheetData>
  <mergeCells count="11">
    <mergeCell ref="A1:J1"/>
    <mergeCell ref="A2:C2"/>
    <mergeCell ref="A3:C3"/>
    <mergeCell ref="A5:C5"/>
    <mergeCell ref="D3:D4"/>
    <mergeCell ref="E3:E4"/>
    <mergeCell ref="F3:F4"/>
    <mergeCell ref="G3:G4"/>
    <mergeCell ref="H3:H4"/>
    <mergeCell ref="I3:I4"/>
    <mergeCell ref="J3:J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C16" sqref="C16"/>
    </sheetView>
  </sheetViews>
  <sheetFormatPr defaultColWidth="9" defaultRowHeight="14.4"/>
  <cols>
    <col min="1" max="1" width="29.33203125" style="2" customWidth="1"/>
    <col min="2" max="2" width="7.33203125" style="2" customWidth="1"/>
    <col min="3" max="3" width="22.6640625" style="2" customWidth="1"/>
    <col min="4" max="4" width="11.44140625" style="2" customWidth="1"/>
    <col min="5" max="5" width="8.33203125" style="2" customWidth="1"/>
    <col min="6" max="16384" width="9" style="2"/>
  </cols>
  <sheetData>
    <row r="1" spans="1:5" ht="22.2">
      <c r="A1" s="76" t="s">
        <v>242</v>
      </c>
      <c r="B1" s="77"/>
      <c r="C1" s="77"/>
      <c r="D1" s="77"/>
      <c r="E1" s="23"/>
    </row>
    <row r="2" spans="1:5" s="1" customFormat="1" ht="19.95" customHeight="1">
      <c r="A2" s="24" t="s">
        <v>1</v>
      </c>
      <c r="B2" s="25"/>
      <c r="C2" s="25"/>
      <c r="D2" s="25" t="s">
        <v>2</v>
      </c>
      <c r="E2" s="9"/>
    </row>
    <row r="3" spans="1:5" s="1" customFormat="1" ht="19.95" customHeight="1">
      <c r="A3" s="16" t="s">
        <v>3</v>
      </c>
      <c r="B3" s="16" t="s">
        <v>158</v>
      </c>
      <c r="C3" s="16" t="s">
        <v>4</v>
      </c>
      <c r="D3" s="16" t="s">
        <v>158</v>
      </c>
      <c r="E3" s="10"/>
    </row>
    <row r="4" spans="1:5" s="1" customFormat="1" ht="19.95" customHeight="1">
      <c r="A4" s="15" t="s">
        <v>20</v>
      </c>
      <c r="B4" s="26"/>
      <c r="C4" s="15" t="s">
        <v>243</v>
      </c>
      <c r="D4" s="26"/>
      <c r="E4" s="10"/>
    </row>
    <row r="5" spans="1:5" s="1" customFormat="1" ht="19.95" customHeight="1">
      <c r="A5" s="15" t="s">
        <v>244</v>
      </c>
      <c r="B5" s="26"/>
      <c r="C5" s="15" t="s">
        <v>245</v>
      </c>
      <c r="D5" s="26"/>
      <c r="E5" s="10"/>
    </row>
    <row r="6" spans="1:5" s="1" customFormat="1" ht="19.95" customHeight="1">
      <c r="A6" s="27"/>
      <c r="B6" s="26"/>
      <c r="C6" s="15" t="s">
        <v>246</v>
      </c>
      <c r="D6" s="26"/>
      <c r="E6" s="10"/>
    </row>
    <row r="7" spans="1:5" s="1" customFormat="1" ht="19.95" customHeight="1">
      <c r="A7" s="16" t="s">
        <v>247</v>
      </c>
      <c r="B7" s="26"/>
      <c r="C7" s="16" t="s">
        <v>248</v>
      </c>
      <c r="D7" s="26"/>
      <c r="E7" s="10"/>
    </row>
    <row r="8" spans="1:5" s="1" customFormat="1" ht="19.95" customHeight="1">
      <c r="A8" s="5" t="s">
        <v>240</v>
      </c>
      <c r="B8" s="28"/>
      <c r="C8" s="5"/>
      <c r="D8" s="28"/>
      <c r="E8" s="9"/>
    </row>
  </sheetData>
  <mergeCells count="1">
    <mergeCell ref="A1:D1"/>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G15" sqref="G15"/>
    </sheetView>
  </sheetViews>
  <sheetFormatPr defaultColWidth="9" defaultRowHeight="14.4"/>
  <cols>
    <col min="1" max="1" width="4.33203125" style="2" customWidth="1"/>
    <col min="2" max="2" width="3.33203125" style="2" customWidth="1"/>
    <col min="3" max="3" width="25.33203125" style="2" customWidth="1"/>
    <col min="4" max="4" width="24.88671875" style="2" customWidth="1"/>
    <col min="5" max="5" width="1" style="2" customWidth="1"/>
    <col min="6" max="16384" width="9" style="2"/>
  </cols>
  <sheetData>
    <row r="1" spans="1:5" ht="22.2">
      <c r="A1" s="76" t="s">
        <v>249</v>
      </c>
      <c r="B1" s="77"/>
      <c r="C1" s="77"/>
      <c r="D1" s="77"/>
      <c r="E1" s="11"/>
    </row>
    <row r="2" spans="1:5" s="1" customFormat="1" ht="18" customHeight="1">
      <c r="A2" s="91" t="s">
        <v>1</v>
      </c>
      <c r="B2" s="99"/>
      <c r="C2" s="100"/>
      <c r="D2" s="12" t="s">
        <v>2</v>
      </c>
      <c r="E2" s="13"/>
    </row>
    <row r="3" spans="1:5" s="1" customFormat="1" ht="18" customHeight="1">
      <c r="A3" s="101" t="s">
        <v>65</v>
      </c>
      <c r="B3" s="92"/>
      <c r="C3" s="85" t="s">
        <v>66</v>
      </c>
      <c r="D3" s="85" t="s">
        <v>250</v>
      </c>
      <c r="E3" s="17"/>
    </row>
    <row r="4" spans="1:5" s="1" customFormat="1" ht="18" customHeight="1">
      <c r="A4" s="14" t="s">
        <v>69</v>
      </c>
      <c r="B4" s="14" t="s">
        <v>70</v>
      </c>
      <c r="C4" s="92"/>
      <c r="D4" s="92"/>
      <c r="E4" s="17"/>
    </row>
    <row r="5" spans="1:5" s="1" customFormat="1" ht="18" customHeight="1">
      <c r="A5" s="18">
        <v>302</v>
      </c>
      <c r="B5" s="18">
        <v>1</v>
      </c>
      <c r="C5" s="19" t="s">
        <v>169</v>
      </c>
      <c r="D5" s="20">
        <v>8.5</v>
      </c>
      <c r="E5" s="17"/>
    </row>
    <row r="6" spans="1:5" s="1" customFormat="1" ht="18" customHeight="1">
      <c r="A6" s="18">
        <v>302</v>
      </c>
      <c r="B6" s="18">
        <v>2</v>
      </c>
      <c r="C6" s="19" t="s">
        <v>170</v>
      </c>
      <c r="D6" s="20"/>
      <c r="E6" s="17"/>
    </row>
    <row r="7" spans="1:5" s="1" customFormat="1" ht="18" customHeight="1">
      <c r="A7" s="18">
        <v>302</v>
      </c>
      <c r="B7" s="18">
        <v>5</v>
      </c>
      <c r="C7" s="19" t="s">
        <v>173</v>
      </c>
      <c r="D7" s="20"/>
      <c r="E7" s="17"/>
    </row>
    <row r="8" spans="1:5" s="1" customFormat="1" ht="18" customHeight="1">
      <c r="A8" s="18">
        <v>302</v>
      </c>
      <c r="B8" s="18">
        <v>6</v>
      </c>
      <c r="C8" s="19" t="s">
        <v>174</v>
      </c>
      <c r="D8" s="20">
        <v>0.2</v>
      </c>
      <c r="E8" s="17"/>
    </row>
    <row r="9" spans="1:5" s="1" customFormat="1" ht="18" customHeight="1">
      <c r="A9" s="18">
        <v>302</v>
      </c>
      <c r="B9" s="18">
        <v>7</v>
      </c>
      <c r="C9" s="19" t="s">
        <v>175</v>
      </c>
      <c r="D9" s="20">
        <v>1.68</v>
      </c>
      <c r="E9" s="17"/>
    </row>
    <row r="10" spans="1:5" s="1" customFormat="1" ht="18" customHeight="1">
      <c r="A10" s="18">
        <v>302</v>
      </c>
      <c r="B10" s="18">
        <v>8</v>
      </c>
      <c r="C10" s="19" t="s">
        <v>176</v>
      </c>
      <c r="D10" s="20"/>
      <c r="E10" s="17"/>
    </row>
    <row r="11" spans="1:5" s="1" customFormat="1" ht="18" customHeight="1">
      <c r="A11" s="18">
        <v>302</v>
      </c>
      <c r="B11" s="18">
        <v>9</v>
      </c>
      <c r="C11" s="19" t="s">
        <v>177</v>
      </c>
      <c r="D11" s="20"/>
      <c r="E11" s="17"/>
    </row>
    <row r="12" spans="1:5" s="1" customFormat="1" ht="18" customHeight="1">
      <c r="A12" s="18">
        <v>302</v>
      </c>
      <c r="B12" s="18">
        <v>11</v>
      </c>
      <c r="C12" s="19" t="s">
        <v>178</v>
      </c>
      <c r="D12" s="20"/>
      <c r="E12" s="17"/>
    </row>
    <row r="13" spans="1:5" s="1" customFormat="1" ht="18" customHeight="1">
      <c r="A13" s="18">
        <v>302</v>
      </c>
      <c r="B13" s="18">
        <v>13</v>
      </c>
      <c r="C13" s="19" t="s">
        <v>251</v>
      </c>
      <c r="D13" s="20"/>
      <c r="E13" s="17"/>
    </row>
    <row r="14" spans="1:5" s="1" customFormat="1" ht="18" customHeight="1">
      <c r="A14" s="18">
        <v>302</v>
      </c>
      <c r="B14" s="18">
        <v>15</v>
      </c>
      <c r="C14" s="19" t="s">
        <v>182</v>
      </c>
      <c r="D14" s="20"/>
      <c r="E14" s="17"/>
    </row>
    <row r="15" spans="1:5" s="1" customFormat="1" ht="18" customHeight="1">
      <c r="A15" s="18">
        <v>302</v>
      </c>
      <c r="B15" s="18">
        <v>18</v>
      </c>
      <c r="C15" s="19" t="s">
        <v>185</v>
      </c>
      <c r="D15" s="20"/>
      <c r="E15" s="17"/>
    </row>
    <row r="16" spans="1:5" s="1" customFormat="1" ht="18" customHeight="1">
      <c r="A16" s="18">
        <v>302</v>
      </c>
      <c r="B16" s="18">
        <v>24</v>
      </c>
      <c r="C16" s="19" t="s">
        <v>186</v>
      </c>
      <c r="D16" s="20"/>
      <c r="E16" s="17"/>
    </row>
    <row r="17" spans="1:5" s="1" customFormat="1" ht="18" customHeight="1">
      <c r="A17" s="18">
        <v>310</v>
      </c>
      <c r="B17" s="18">
        <v>2</v>
      </c>
      <c r="C17" s="19" t="s">
        <v>252</v>
      </c>
      <c r="D17" s="20">
        <v>3</v>
      </c>
      <c r="E17" s="17"/>
    </row>
    <row r="18" spans="1:5" s="1" customFormat="1" ht="18" customHeight="1">
      <c r="A18" s="18">
        <v>302</v>
      </c>
      <c r="B18" s="18">
        <v>29</v>
      </c>
      <c r="C18" s="19" t="s">
        <v>191</v>
      </c>
      <c r="D18" s="20">
        <v>2.36</v>
      </c>
      <c r="E18" s="17"/>
    </row>
    <row r="19" spans="1:5" s="1" customFormat="1" ht="18" customHeight="1">
      <c r="A19" s="18">
        <v>302</v>
      </c>
      <c r="B19" s="18">
        <v>31</v>
      </c>
      <c r="C19" s="19" t="s">
        <v>192</v>
      </c>
      <c r="D19" s="20">
        <v>2.4500000000000002</v>
      </c>
      <c r="E19" s="17"/>
    </row>
    <row r="20" spans="1:5" s="1" customFormat="1" ht="18" customHeight="1">
      <c r="A20" s="18">
        <v>302</v>
      </c>
      <c r="B20" s="18">
        <v>99</v>
      </c>
      <c r="C20" s="19" t="s">
        <v>195</v>
      </c>
      <c r="D20" s="20"/>
      <c r="E20" s="17"/>
    </row>
    <row r="21" spans="1:5" s="1" customFormat="1" ht="18" customHeight="1">
      <c r="A21" s="15"/>
      <c r="B21" s="15"/>
      <c r="C21" s="15"/>
      <c r="D21" s="20"/>
      <c r="E21" s="17"/>
    </row>
    <row r="22" spans="1:5" s="1" customFormat="1" ht="18" customHeight="1">
      <c r="A22" s="15"/>
      <c r="B22" s="15"/>
      <c r="C22" s="15"/>
      <c r="D22" s="20"/>
      <c r="E22" s="17"/>
    </row>
    <row r="23" spans="1:5" s="1" customFormat="1" ht="18" customHeight="1">
      <c r="A23" s="15"/>
      <c r="B23" s="15"/>
      <c r="C23" s="16" t="s">
        <v>253</v>
      </c>
      <c r="D23" s="21">
        <v>18.190000000000001</v>
      </c>
      <c r="E23" s="17"/>
    </row>
    <row r="24" spans="1:5">
      <c r="A24" s="22"/>
      <c r="B24" s="22"/>
      <c r="C24" s="22"/>
      <c r="D24" s="22"/>
      <c r="E24" s="11"/>
    </row>
  </sheetData>
  <mergeCells count="5">
    <mergeCell ref="A1:D1"/>
    <mergeCell ref="A2:C2"/>
    <mergeCell ref="A3:B3"/>
    <mergeCell ref="C3:C4"/>
    <mergeCell ref="D3:D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0"/>
  <sheetViews>
    <sheetView showGridLines="0" tabSelected="1" workbookViewId="0">
      <selection activeCell="D13" sqref="D13"/>
    </sheetView>
  </sheetViews>
  <sheetFormatPr defaultColWidth="9" defaultRowHeight="14.4"/>
  <cols>
    <col min="1" max="1" width="20.33203125" style="2" customWidth="1"/>
    <col min="2" max="2" width="9.33203125" style="2" customWidth="1"/>
    <col min="3" max="3" width="13.77734375" style="2" customWidth="1"/>
    <col min="4" max="4" width="20.33203125" style="2" customWidth="1"/>
    <col min="5" max="5" width="24.88671875" style="2" customWidth="1"/>
    <col min="6" max="6" width="11.44140625" style="2" customWidth="1"/>
    <col min="7" max="7" width="13.77734375" style="2" customWidth="1"/>
    <col min="8" max="8" width="5.33203125" style="2" customWidth="1"/>
    <col min="9" max="9" width="9.33203125" style="2" customWidth="1"/>
    <col min="10" max="11" width="5.33203125" style="2" customWidth="1"/>
    <col min="12" max="12" width="13.77734375" style="2" customWidth="1"/>
    <col min="13" max="13" width="16" style="2" customWidth="1"/>
    <col min="14" max="14" width="36" style="2" customWidth="1"/>
    <col min="15" max="15" width="9.33203125" style="2" customWidth="1"/>
    <col min="16" max="16" width="13.77734375" style="2" customWidth="1"/>
    <col min="17" max="17" width="1.21875" style="2" customWidth="1"/>
    <col min="18" max="16384" width="9" style="2"/>
  </cols>
  <sheetData>
    <row r="1" spans="1:17">
      <c r="A1" s="3"/>
      <c r="B1" s="3"/>
      <c r="C1" s="3"/>
      <c r="D1" s="3"/>
      <c r="E1" s="3"/>
      <c r="F1" s="3"/>
      <c r="G1" s="3"/>
      <c r="H1" s="3"/>
      <c r="I1" s="3"/>
      <c r="J1" s="3"/>
      <c r="K1" s="3"/>
      <c r="L1" s="3"/>
      <c r="M1" s="3"/>
      <c r="N1" s="3"/>
      <c r="O1" s="3"/>
      <c r="P1" s="3"/>
      <c r="Q1" s="8"/>
    </row>
    <row r="2" spans="1:17" ht="22.2">
      <c r="A2" s="76" t="s">
        <v>254</v>
      </c>
      <c r="B2" s="77"/>
      <c r="C2" s="77"/>
      <c r="D2" s="77"/>
      <c r="E2" s="77"/>
      <c r="F2" s="77"/>
      <c r="G2" s="77"/>
      <c r="H2" s="77"/>
      <c r="I2" s="77"/>
      <c r="J2" s="77"/>
      <c r="K2" s="77"/>
      <c r="L2" s="77"/>
      <c r="M2" s="77"/>
      <c r="N2" s="77"/>
      <c r="O2" s="77"/>
      <c r="P2" s="77"/>
      <c r="Q2" s="8"/>
    </row>
    <row r="3" spans="1:17" s="1" customFormat="1" ht="28.05" customHeight="1">
      <c r="A3" s="108" t="s">
        <v>1</v>
      </c>
      <c r="B3" s="109"/>
      <c r="C3" s="109"/>
      <c r="D3" s="109"/>
      <c r="E3" s="109"/>
      <c r="F3" s="109"/>
      <c r="G3" s="109"/>
      <c r="H3" s="109"/>
      <c r="I3" s="109"/>
      <c r="J3" s="109"/>
      <c r="K3" s="109"/>
      <c r="L3" s="109"/>
      <c r="M3" s="109"/>
      <c r="N3" s="109"/>
      <c r="O3" s="110"/>
      <c r="P3" s="6" t="s">
        <v>2</v>
      </c>
      <c r="Q3" s="9"/>
    </row>
    <row r="4" spans="1:17" s="1" customFormat="1" ht="28.05" customHeight="1">
      <c r="A4" s="102" t="s">
        <v>138</v>
      </c>
      <c r="B4" s="102" t="s">
        <v>206</v>
      </c>
      <c r="C4" s="111" t="s">
        <v>255</v>
      </c>
      <c r="D4" s="112"/>
      <c r="E4" s="102" t="s">
        <v>256</v>
      </c>
      <c r="F4" s="102" t="s">
        <v>257</v>
      </c>
      <c r="G4" s="111" t="s">
        <v>258</v>
      </c>
      <c r="H4" s="113"/>
      <c r="I4" s="113"/>
      <c r="J4" s="112"/>
      <c r="K4" s="111" t="s">
        <v>259</v>
      </c>
      <c r="L4" s="113"/>
      <c r="M4" s="113"/>
      <c r="N4" s="113"/>
      <c r="O4" s="113"/>
      <c r="P4" s="112"/>
      <c r="Q4" s="10"/>
    </row>
    <row r="5" spans="1:17" s="1" customFormat="1" ht="28.05" customHeight="1">
      <c r="A5" s="107"/>
      <c r="B5" s="107"/>
      <c r="C5" s="102" t="s">
        <v>260</v>
      </c>
      <c r="D5" s="102" t="s">
        <v>261</v>
      </c>
      <c r="E5" s="107"/>
      <c r="F5" s="107"/>
      <c r="G5" s="102" t="s">
        <v>262</v>
      </c>
      <c r="H5" s="102" t="s">
        <v>263</v>
      </c>
      <c r="I5" s="102" t="s">
        <v>264</v>
      </c>
      <c r="J5" s="102" t="s">
        <v>265</v>
      </c>
      <c r="K5" s="102" t="s">
        <v>7</v>
      </c>
      <c r="L5" s="102" t="s">
        <v>101</v>
      </c>
      <c r="M5" s="102" t="s">
        <v>9</v>
      </c>
      <c r="N5" s="102" t="s">
        <v>10</v>
      </c>
      <c r="O5" s="102" t="s">
        <v>11</v>
      </c>
      <c r="P5" s="102" t="s">
        <v>61</v>
      </c>
      <c r="Q5" s="10"/>
    </row>
    <row r="6" spans="1:17" s="1" customFormat="1" ht="28.05" customHeight="1">
      <c r="A6" s="103"/>
      <c r="B6" s="103"/>
      <c r="C6" s="103"/>
      <c r="D6" s="103"/>
      <c r="E6" s="103"/>
      <c r="F6" s="103"/>
      <c r="G6" s="103"/>
      <c r="H6" s="103"/>
      <c r="I6" s="103"/>
      <c r="J6" s="103"/>
      <c r="K6" s="103"/>
      <c r="L6" s="103"/>
      <c r="M6" s="103"/>
      <c r="N6" s="103"/>
      <c r="O6" s="103"/>
      <c r="P6" s="103"/>
      <c r="Q6" s="10"/>
    </row>
    <row r="7" spans="1:17" s="1" customFormat="1" ht="28.05" customHeight="1">
      <c r="A7" s="104" t="s">
        <v>16</v>
      </c>
      <c r="B7" s="105"/>
      <c r="C7" s="105"/>
      <c r="D7" s="105"/>
      <c r="E7" s="105"/>
      <c r="F7" s="105"/>
      <c r="G7" s="105"/>
      <c r="H7" s="105"/>
      <c r="I7" s="105"/>
      <c r="J7" s="106"/>
      <c r="K7" s="7"/>
      <c r="L7" s="7"/>
      <c r="M7" s="7"/>
      <c r="N7" s="7"/>
      <c r="O7" s="7"/>
      <c r="P7" s="7"/>
      <c r="Q7" s="10"/>
    </row>
    <row r="8" spans="1:17" s="1" customFormat="1" ht="28.05" customHeight="1">
      <c r="A8" s="4"/>
      <c r="B8" s="4"/>
      <c r="C8" s="4"/>
      <c r="D8" s="4"/>
      <c r="E8" s="4"/>
      <c r="F8" s="4"/>
      <c r="G8" s="4"/>
      <c r="H8" s="4"/>
      <c r="I8" s="4"/>
      <c r="J8" s="7"/>
      <c r="K8" s="7"/>
      <c r="L8" s="7"/>
      <c r="M8" s="7"/>
      <c r="N8" s="7"/>
      <c r="O8" s="7"/>
      <c r="P8" s="7"/>
      <c r="Q8" s="10"/>
    </row>
    <row r="9" spans="1:17" s="1" customFormat="1" ht="15.6">
      <c r="A9" s="5"/>
      <c r="B9" s="5"/>
      <c r="C9" s="5"/>
      <c r="D9" s="5"/>
      <c r="E9" s="5"/>
      <c r="F9" s="5"/>
      <c r="G9" s="5"/>
      <c r="H9" s="5"/>
      <c r="I9" s="5"/>
      <c r="J9" s="5"/>
      <c r="K9" s="5"/>
      <c r="L9" s="5"/>
      <c r="M9" s="5"/>
      <c r="N9" s="5"/>
      <c r="O9" s="5"/>
      <c r="P9" s="5"/>
      <c r="Q9" s="9"/>
    </row>
    <row r="10" spans="1:17" s="1" customFormat="1" ht="15.6">
      <c r="A10" s="1" t="s">
        <v>240</v>
      </c>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12"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E13" sqref="E13"/>
    </sheetView>
  </sheetViews>
  <sheetFormatPr defaultColWidth="9" defaultRowHeight="14.4"/>
  <cols>
    <col min="1" max="1" width="9.33203125" style="2" customWidth="1"/>
    <col min="2" max="2" width="18.21875" style="2" customWidth="1"/>
    <col min="3" max="4" width="8.21875" style="2" bestFit="1" customWidth="1"/>
    <col min="5" max="6" width="18.21875" style="2" customWidth="1"/>
    <col min="7" max="8" width="9.33203125" style="2" customWidth="1"/>
    <col min="9" max="9" width="13.77734375" style="2" customWidth="1"/>
    <col min="10" max="10" width="9.33203125" style="2" customWidth="1"/>
    <col min="11" max="11" width="5.33203125" style="2" customWidth="1"/>
    <col min="12" max="12" width="18.21875" style="2" customWidth="1"/>
    <col min="13" max="13" width="16" style="2" customWidth="1"/>
    <col min="14" max="14" width="13.77734375" style="2" customWidth="1"/>
    <col min="15" max="15" width="9.33203125" style="2" customWidth="1"/>
    <col min="16" max="16" width="36" style="2" customWidth="1"/>
    <col min="17" max="17" width="9.33203125" style="2" customWidth="1"/>
    <col min="18" max="18" width="5.33203125" style="2" customWidth="1"/>
    <col min="19" max="20" width="13.77734375" style="2" customWidth="1"/>
    <col min="21" max="21" width="5.33203125" style="2" customWidth="1"/>
    <col min="22" max="23" width="13.77734375" style="2" customWidth="1"/>
    <col min="24" max="24" width="44.88671875" style="2" customWidth="1"/>
    <col min="25" max="25" width="18.21875" style="2" customWidth="1"/>
    <col min="26" max="26" width="8.33203125" style="2" customWidth="1"/>
    <col min="27" max="16384" width="9" style="2"/>
  </cols>
  <sheetData>
    <row r="1" spans="1:26" ht="22.2">
      <c r="A1" s="76" t="s">
        <v>57</v>
      </c>
      <c r="B1" s="77"/>
      <c r="C1" s="77"/>
      <c r="D1" s="77"/>
      <c r="E1" s="77"/>
      <c r="F1" s="77"/>
      <c r="G1" s="77"/>
      <c r="H1" s="77"/>
      <c r="I1" s="77"/>
      <c r="J1" s="77"/>
      <c r="K1" s="77"/>
      <c r="L1" s="77"/>
      <c r="M1" s="77"/>
      <c r="N1" s="77"/>
      <c r="O1" s="77"/>
      <c r="P1" s="77"/>
      <c r="Q1" s="77"/>
      <c r="R1" s="77"/>
      <c r="S1" s="77"/>
      <c r="T1" s="9"/>
      <c r="U1" s="11"/>
      <c r="V1" s="11"/>
      <c r="W1" s="11"/>
      <c r="X1" s="11"/>
      <c r="Y1" s="11"/>
      <c r="Z1" s="11"/>
    </row>
    <row r="2" spans="1:26" s="1" customFormat="1" ht="19.05" customHeight="1">
      <c r="A2" s="87" t="s">
        <v>1</v>
      </c>
      <c r="B2" s="87"/>
      <c r="C2" s="88"/>
      <c r="D2" s="89"/>
      <c r="E2" s="89"/>
      <c r="F2" s="89"/>
      <c r="G2" s="89"/>
      <c r="H2" s="89"/>
      <c r="I2" s="89"/>
      <c r="J2" s="89"/>
      <c r="K2" s="89"/>
      <c r="L2" s="89"/>
      <c r="M2" s="89"/>
      <c r="N2" s="89"/>
      <c r="O2" s="89"/>
      <c r="P2" s="89"/>
      <c r="Q2" s="89"/>
      <c r="R2" s="89"/>
      <c r="S2" s="90"/>
      <c r="T2" s="25"/>
      <c r="U2" s="24"/>
      <c r="V2" s="24"/>
      <c r="W2" s="24"/>
      <c r="X2" s="24"/>
      <c r="Y2" s="66" t="s">
        <v>2</v>
      </c>
      <c r="Z2" s="13"/>
    </row>
    <row r="3" spans="1:26" s="1" customFormat="1" ht="19.05" customHeight="1">
      <c r="A3" s="85" t="s">
        <v>58</v>
      </c>
      <c r="B3" s="85" t="s">
        <v>59</v>
      </c>
      <c r="C3" s="85" t="s">
        <v>7</v>
      </c>
      <c r="D3" s="85" t="s">
        <v>60</v>
      </c>
      <c r="E3" s="85"/>
      <c r="F3" s="85"/>
      <c r="G3" s="85"/>
      <c r="H3" s="85"/>
      <c r="I3" s="85"/>
      <c r="J3" s="85"/>
      <c r="K3" s="85"/>
      <c r="L3" s="85"/>
      <c r="M3" s="85"/>
      <c r="N3" s="85"/>
      <c r="O3" s="85"/>
      <c r="P3" s="85"/>
      <c r="Q3" s="85"/>
      <c r="R3" s="85" t="s">
        <v>61</v>
      </c>
      <c r="S3" s="85"/>
      <c r="T3" s="85"/>
      <c r="U3" s="85"/>
      <c r="V3" s="85"/>
      <c r="W3" s="85"/>
      <c r="X3" s="85"/>
      <c r="Y3" s="85"/>
      <c r="Z3" s="17"/>
    </row>
    <row r="4" spans="1:26" s="1" customFormat="1" ht="19.05" customHeight="1">
      <c r="A4" s="85"/>
      <c r="B4" s="85"/>
      <c r="C4" s="85"/>
      <c r="D4" s="85" t="s">
        <v>8</v>
      </c>
      <c r="E4" s="85"/>
      <c r="F4" s="85"/>
      <c r="G4" s="85"/>
      <c r="H4" s="85"/>
      <c r="I4" s="85"/>
      <c r="J4" s="85"/>
      <c r="K4" s="85" t="s">
        <v>9</v>
      </c>
      <c r="L4" s="85"/>
      <c r="M4" s="85"/>
      <c r="N4" s="85"/>
      <c r="O4" s="85"/>
      <c r="P4" s="85" t="s">
        <v>10</v>
      </c>
      <c r="Q4" s="85" t="s">
        <v>11</v>
      </c>
      <c r="R4" s="85" t="s">
        <v>12</v>
      </c>
      <c r="S4" s="85"/>
      <c r="T4" s="85"/>
      <c r="U4" s="85" t="s">
        <v>13</v>
      </c>
      <c r="V4" s="85"/>
      <c r="W4" s="85"/>
      <c r="X4" s="85" t="s">
        <v>14</v>
      </c>
      <c r="Y4" s="85" t="s">
        <v>15</v>
      </c>
      <c r="Z4" s="17"/>
    </row>
    <row r="5" spans="1:26" s="1" customFormat="1" ht="19.05" customHeight="1">
      <c r="A5" s="85"/>
      <c r="B5" s="85"/>
      <c r="C5" s="85"/>
      <c r="D5" s="16" t="s">
        <v>16</v>
      </c>
      <c r="E5" s="16" t="s">
        <v>17</v>
      </c>
      <c r="F5" s="16" t="s">
        <v>18</v>
      </c>
      <c r="G5" s="16" t="s">
        <v>19</v>
      </c>
      <c r="H5" s="16" t="s">
        <v>20</v>
      </c>
      <c r="I5" s="16" t="s">
        <v>21</v>
      </c>
      <c r="J5" s="16" t="s">
        <v>22</v>
      </c>
      <c r="K5" s="16" t="s">
        <v>16</v>
      </c>
      <c r="L5" s="16" t="s">
        <v>17</v>
      </c>
      <c r="M5" s="16" t="s">
        <v>23</v>
      </c>
      <c r="N5" s="16" t="s">
        <v>24</v>
      </c>
      <c r="O5" s="16" t="s">
        <v>22</v>
      </c>
      <c r="P5" s="85"/>
      <c r="Q5" s="85"/>
      <c r="R5" s="16" t="s">
        <v>25</v>
      </c>
      <c r="S5" s="16" t="s">
        <v>26</v>
      </c>
      <c r="T5" s="16" t="s">
        <v>27</v>
      </c>
      <c r="U5" s="16" t="s">
        <v>25</v>
      </c>
      <c r="V5" s="16" t="s">
        <v>26</v>
      </c>
      <c r="W5" s="16" t="s">
        <v>27</v>
      </c>
      <c r="X5" s="85"/>
      <c r="Y5" s="85"/>
      <c r="Z5" s="17"/>
    </row>
    <row r="6" spans="1:26" s="1" customFormat="1" ht="19.05" customHeight="1">
      <c r="A6" s="85" t="s">
        <v>16</v>
      </c>
      <c r="B6" s="85"/>
      <c r="C6" s="21">
        <v>380.81</v>
      </c>
      <c r="D6" s="21">
        <v>374.05</v>
      </c>
      <c r="E6" s="21"/>
      <c r="F6" s="21">
        <v>212.32</v>
      </c>
      <c r="G6" s="21"/>
      <c r="H6" s="21">
        <v>161.72999999999999</v>
      </c>
      <c r="I6" s="21"/>
      <c r="J6" s="21"/>
      <c r="K6" s="21"/>
      <c r="L6" s="21"/>
      <c r="M6" s="21"/>
      <c r="N6" s="21"/>
      <c r="O6" s="21"/>
      <c r="P6" s="21"/>
      <c r="Q6" s="21"/>
      <c r="R6" s="21">
        <v>6.76</v>
      </c>
      <c r="S6" s="21"/>
      <c r="T6" s="21">
        <v>6.76</v>
      </c>
      <c r="U6" s="21"/>
      <c r="V6" s="21"/>
      <c r="W6" s="21"/>
      <c r="X6" s="21"/>
      <c r="Y6" s="21"/>
      <c r="Z6" s="17"/>
    </row>
    <row r="7" spans="1:26" s="1" customFormat="1" ht="19.05" customHeight="1">
      <c r="A7" s="15" t="s">
        <v>62</v>
      </c>
      <c r="B7" s="15" t="s">
        <v>63</v>
      </c>
      <c r="C7" s="20">
        <v>380.81</v>
      </c>
      <c r="D7" s="20">
        <v>374.05</v>
      </c>
      <c r="E7" s="32"/>
      <c r="F7" s="32">
        <v>212.32</v>
      </c>
      <c r="G7" s="32"/>
      <c r="H7" s="32">
        <v>161.72999999999999</v>
      </c>
      <c r="I7" s="32"/>
      <c r="J7" s="32"/>
      <c r="K7" s="32"/>
      <c r="L7" s="32"/>
      <c r="M7" s="32"/>
      <c r="N7" s="32"/>
      <c r="O7" s="32"/>
      <c r="P7" s="32"/>
      <c r="Q7" s="32"/>
      <c r="R7" s="32">
        <v>6.76</v>
      </c>
      <c r="S7" s="32"/>
      <c r="T7" s="32">
        <v>6.76</v>
      </c>
      <c r="U7" s="32"/>
      <c r="V7" s="32"/>
      <c r="W7" s="32"/>
      <c r="X7" s="32"/>
      <c r="Y7" s="32"/>
      <c r="Z7" s="67"/>
    </row>
    <row r="8" spans="1:26">
      <c r="A8" s="22"/>
      <c r="B8" s="22"/>
      <c r="C8" s="22"/>
      <c r="D8" s="22"/>
      <c r="E8" s="22"/>
      <c r="F8" s="22"/>
      <c r="G8" s="22"/>
      <c r="H8" s="22"/>
      <c r="I8" s="22"/>
      <c r="J8" s="22"/>
      <c r="K8" s="22"/>
      <c r="L8" s="22"/>
      <c r="M8" s="22"/>
      <c r="N8" s="22"/>
      <c r="O8" s="22"/>
      <c r="P8" s="22"/>
      <c r="Q8" s="22"/>
      <c r="R8" s="22"/>
      <c r="S8" s="22"/>
      <c r="T8" s="22"/>
      <c r="U8" s="22"/>
      <c r="V8" s="22"/>
      <c r="W8" s="22"/>
      <c r="X8" s="22"/>
      <c r="Y8" s="22"/>
      <c r="Z8" s="11"/>
    </row>
  </sheetData>
  <mergeCells count="17">
    <mergeCell ref="A1:S1"/>
    <mergeCell ref="A2:B2"/>
    <mergeCell ref="C2:S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7"/>
  <sheetViews>
    <sheetView showGridLines="0" workbookViewId="0">
      <selection activeCell="I10" sqref="I10"/>
    </sheetView>
  </sheetViews>
  <sheetFormatPr defaultColWidth="9" defaultRowHeight="14.4"/>
  <cols>
    <col min="1" max="1" width="4.33203125" style="2" customWidth="1"/>
    <col min="2" max="3" width="3.33203125" style="2" customWidth="1"/>
    <col min="4" max="4" width="36" style="2" customWidth="1"/>
    <col min="5" max="5" width="9.33203125" style="2" customWidth="1"/>
    <col min="6" max="6" width="18.21875" style="2" customWidth="1"/>
    <col min="7" max="8" width="8.21875" style="2" bestFit="1" customWidth="1"/>
    <col min="9" max="9" width="13.77734375" style="2" customWidth="1"/>
    <col min="10" max="10" width="9.33203125" style="2" customWidth="1"/>
    <col min="11" max="11" width="20.33203125" style="2" customWidth="1"/>
    <col min="12" max="12" width="11.44140625" style="2" customWidth="1"/>
    <col min="13" max="13" width="1.21875" style="2" customWidth="1"/>
    <col min="14" max="14" width="1" style="2" customWidth="1"/>
    <col min="15" max="16384" width="9" style="2"/>
  </cols>
  <sheetData>
    <row r="1" spans="1:14" ht="22.2">
      <c r="A1" s="76" t="s">
        <v>64</v>
      </c>
      <c r="B1" s="77"/>
      <c r="C1" s="77"/>
      <c r="D1" s="77"/>
      <c r="E1" s="77"/>
      <c r="F1" s="77"/>
      <c r="G1" s="77"/>
      <c r="H1" s="77"/>
      <c r="I1" s="77"/>
      <c r="J1" s="77"/>
      <c r="K1" s="77"/>
      <c r="L1" s="77"/>
      <c r="M1" s="31"/>
      <c r="N1" s="11"/>
    </row>
    <row r="2" spans="1:14" s="1" customFormat="1" ht="27" customHeight="1">
      <c r="A2" s="91" t="s">
        <v>1</v>
      </c>
      <c r="B2" s="89"/>
      <c r="C2" s="89"/>
      <c r="D2" s="89"/>
      <c r="E2" s="89"/>
      <c r="F2" s="90"/>
      <c r="G2" s="25"/>
      <c r="H2" s="25"/>
      <c r="I2" s="25"/>
      <c r="J2" s="25"/>
      <c r="K2" s="25"/>
      <c r="L2" s="65" t="s">
        <v>2</v>
      </c>
      <c r="M2" s="13"/>
      <c r="N2" s="13"/>
    </row>
    <row r="3" spans="1:14" s="1" customFormat="1" ht="27" customHeight="1">
      <c r="A3" s="85" t="s">
        <v>65</v>
      </c>
      <c r="B3" s="85"/>
      <c r="C3" s="85"/>
      <c r="D3" s="85" t="s">
        <v>66</v>
      </c>
      <c r="E3" s="85" t="s">
        <v>58</v>
      </c>
      <c r="F3" s="85" t="s">
        <v>59</v>
      </c>
      <c r="G3" s="85" t="s">
        <v>7</v>
      </c>
      <c r="H3" s="85" t="s">
        <v>67</v>
      </c>
      <c r="I3" s="85"/>
      <c r="J3" s="85"/>
      <c r="K3" s="85"/>
      <c r="L3" s="85" t="s">
        <v>68</v>
      </c>
      <c r="M3" s="17"/>
      <c r="N3" s="13"/>
    </row>
    <row r="4" spans="1:14" s="1" customFormat="1" ht="27" customHeight="1">
      <c r="A4" s="16" t="s">
        <v>69</v>
      </c>
      <c r="B4" s="16" t="s">
        <v>70</v>
      </c>
      <c r="C4" s="16" t="s">
        <v>71</v>
      </c>
      <c r="D4" s="85"/>
      <c r="E4" s="85"/>
      <c r="F4" s="85"/>
      <c r="G4" s="85"/>
      <c r="H4" s="16" t="s">
        <v>25</v>
      </c>
      <c r="I4" s="16" t="s">
        <v>72</v>
      </c>
      <c r="J4" s="16" t="s">
        <v>73</v>
      </c>
      <c r="K4" s="16" t="s">
        <v>74</v>
      </c>
      <c r="L4" s="92"/>
      <c r="M4" s="17"/>
      <c r="N4" s="13"/>
    </row>
    <row r="5" spans="1:14" s="1" customFormat="1" ht="27" customHeight="1">
      <c r="A5" s="16" t="s">
        <v>75</v>
      </c>
      <c r="B5" s="16" t="s">
        <v>75</v>
      </c>
      <c r="C5" s="16" t="s">
        <v>75</v>
      </c>
      <c r="D5" s="16" t="s">
        <v>75</v>
      </c>
      <c r="E5" s="16" t="s">
        <v>75</v>
      </c>
      <c r="F5" s="16" t="s">
        <v>75</v>
      </c>
      <c r="G5" s="64">
        <v>1</v>
      </c>
      <c r="H5" s="64">
        <v>2</v>
      </c>
      <c r="I5" s="64">
        <v>3</v>
      </c>
      <c r="J5" s="64">
        <v>4</v>
      </c>
      <c r="K5" s="64">
        <v>5</v>
      </c>
      <c r="L5" s="64">
        <v>6</v>
      </c>
      <c r="M5" s="17"/>
      <c r="N5" s="13"/>
    </row>
    <row r="6" spans="1:14" s="1" customFormat="1" ht="27" customHeight="1">
      <c r="A6" s="85" t="s">
        <v>16</v>
      </c>
      <c r="B6" s="92"/>
      <c r="C6" s="92"/>
      <c r="D6" s="92"/>
      <c r="E6" s="92"/>
      <c r="F6" s="92"/>
      <c r="G6" s="20">
        <v>380.81</v>
      </c>
      <c r="H6" s="20">
        <v>192.8</v>
      </c>
      <c r="I6" s="20">
        <v>167.49</v>
      </c>
      <c r="J6" s="20">
        <v>23.9</v>
      </c>
      <c r="K6" s="20">
        <v>1.4</v>
      </c>
      <c r="L6" s="20">
        <v>188.01</v>
      </c>
      <c r="M6" s="17"/>
      <c r="N6" s="13"/>
    </row>
    <row r="7" spans="1:14" s="1" customFormat="1" ht="27" customHeight="1">
      <c r="A7" s="15" t="s">
        <v>76</v>
      </c>
      <c r="B7" s="15" t="s">
        <v>77</v>
      </c>
      <c r="C7" s="15" t="s">
        <v>78</v>
      </c>
      <c r="D7" s="15" t="s">
        <v>79</v>
      </c>
      <c r="E7" s="15" t="s">
        <v>62</v>
      </c>
      <c r="F7" s="15" t="s">
        <v>63</v>
      </c>
      <c r="G7" s="20">
        <v>1.4</v>
      </c>
      <c r="H7" s="20">
        <v>1.4</v>
      </c>
      <c r="I7" s="32"/>
      <c r="J7" s="32"/>
      <c r="K7" s="32">
        <v>1.4</v>
      </c>
      <c r="L7" s="32"/>
      <c r="M7" s="17"/>
      <c r="N7" s="13"/>
    </row>
    <row r="8" spans="1:14" s="1" customFormat="1" ht="27" customHeight="1">
      <c r="A8" s="15" t="s">
        <v>76</v>
      </c>
      <c r="B8" s="15" t="s">
        <v>77</v>
      </c>
      <c r="C8" s="15" t="s">
        <v>77</v>
      </c>
      <c r="D8" s="15" t="s">
        <v>80</v>
      </c>
      <c r="E8" s="15" t="s">
        <v>62</v>
      </c>
      <c r="F8" s="15" t="s">
        <v>63</v>
      </c>
      <c r="G8" s="20">
        <v>17.79</v>
      </c>
      <c r="H8" s="20">
        <v>17.79</v>
      </c>
      <c r="I8" s="32">
        <v>17.79</v>
      </c>
      <c r="J8" s="32"/>
      <c r="K8" s="32"/>
      <c r="L8" s="32"/>
      <c r="M8" s="17"/>
      <c r="N8" s="13"/>
    </row>
    <row r="9" spans="1:14" s="1" customFormat="1" ht="27" customHeight="1">
      <c r="A9" s="15" t="s">
        <v>76</v>
      </c>
      <c r="B9" s="15" t="s">
        <v>81</v>
      </c>
      <c r="C9" s="15" t="s">
        <v>78</v>
      </c>
      <c r="D9" s="15" t="s">
        <v>82</v>
      </c>
      <c r="E9" s="15" t="s">
        <v>62</v>
      </c>
      <c r="F9" s="15" t="s">
        <v>63</v>
      </c>
      <c r="G9" s="20">
        <v>0.53</v>
      </c>
      <c r="H9" s="20">
        <v>0.53</v>
      </c>
      <c r="I9" s="32">
        <v>0.53</v>
      </c>
      <c r="J9" s="32"/>
      <c r="K9" s="32"/>
      <c r="L9" s="32"/>
      <c r="M9" s="17"/>
      <c r="N9" s="13"/>
    </row>
    <row r="10" spans="1:14" s="1" customFormat="1" ht="27" customHeight="1">
      <c r="A10" s="15" t="s">
        <v>83</v>
      </c>
      <c r="B10" s="15" t="s">
        <v>84</v>
      </c>
      <c r="C10" s="15" t="s">
        <v>78</v>
      </c>
      <c r="D10" s="15" t="s">
        <v>85</v>
      </c>
      <c r="E10" s="15" t="s">
        <v>62</v>
      </c>
      <c r="F10" s="15" t="s">
        <v>63</v>
      </c>
      <c r="G10" s="20">
        <v>2.46</v>
      </c>
      <c r="H10" s="20">
        <v>2.46</v>
      </c>
      <c r="I10" s="32">
        <v>2.46</v>
      </c>
      <c r="J10" s="32"/>
      <c r="K10" s="32"/>
      <c r="L10" s="32"/>
      <c r="M10" s="17"/>
      <c r="N10" s="13"/>
    </row>
    <row r="11" spans="1:14" s="1" customFormat="1" ht="27" customHeight="1">
      <c r="A11" s="15" t="s">
        <v>83</v>
      </c>
      <c r="B11" s="15" t="s">
        <v>84</v>
      </c>
      <c r="C11" s="15" t="s">
        <v>86</v>
      </c>
      <c r="D11" s="15" t="s">
        <v>87</v>
      </c>
      <c r="E11" s="15" t="s">
        <v>62</v>
      </c>
      <c r="F11" s="15" t="s">
        <v>63</v>
      </c>
      <c r="G11" s="20">
        <v>4.21</v>
      </c>
      <c r="H11" s="20">
        <v>4.21</v>
      </c>
      <c r="I11" s="32">
        <v>4.21</v>
      </c>
      <c r="J11" s="32"/>
      <c r="K11" s="32"/>
      <c r="L11" s="32"/>
      <c r="M11" s="17"/>
      <c r="N11" s="13"/>
    </row>
    <row r="12" spans="1:14" s="1" customFormat="1" ht="27" customHeight="1">
      <c r="A12" s="15" t="s">
        <v>88</v>
      </c>
      <c r="B12" s="15" t="s">
        <v>86</v>
      </c>
      <c r="C12" s="15" t="s">
        <v>78</v>
      </c>
      <c r="D12" s="15" t="s">
        <v>89</v>
      </c>
      <c r="E12" s="15" t="s">
        <v>62</v>
      </c>
      <c r="F12" s="15" t="s">
        <v>63</v>
      </c>
      <c r="G12" s="20">
        <v>10.01</v>
      </c>
      <c r="H12" s="20">
        <v>10.01</v>
      </c>
      <c r="I12" s="32">
        <v>10.01</v>
      </c>
      <c r="J12" s="32"/>
      <c r="K12" s="32"/>
      <c r="L12" s="32"/>
      <c r="M12" s="17"/>
      <c r="N12" s="13"/>
    </row>
    <row r="13" spans="1:14" s="1" customFormat="1" ht="27" customHeight="1">
      <c r="A13" s="15" t="s">
        <v>90</v>
      </c>
      <c r="B13" s="15" t="s">
        <v>78</v>
      </c>
      <c r="C13" s="15" t="s">
        <v>78</v>
      </c>
      <c r="D13" s="15" t="s">
        <v>91</v>
      </c>
      <c r="E13" s="15" t="s">
        <v>62</v>
      </c>
      <c r="F13" s="15" t="s">
        <v>63</v>
      </c>
      <c r="G13" s="20">
        <v>156.4</v>
      </c>
      <c r="H13" s="20">
        <v>156.4</v>
      </c>
      <c r="I13" s="32">
        <v>132.49</v>
      </c>
      <c r="J13" s="32">
        <v>23.9</v>
      </c>
      <c r="K13" s="32"/>
      <c r="L13" s="32"/>
      <c r="M13" s="17"/>
      <c r="N13" s="13"/>
    </row>
    <row r="14" spans="1:14" s="1" customFormat="1" ht="27" customHeight="1">
      <c r="A14" s="15" t="s">
        <v>90</v>
      </c>
      <c r="B14" s="15" t="s">
        <v>78</v>
      </c>
      <c r="C14" s="15" t="s">
        <v>86</v>
      </c>
      <c r="D14" s="15" t="s">
        <v>92</v>
      </c>
      <c r="E14" s="15" t="s">
        <v>62</v>
      </c>
      <c r="F14" s="15" t="s">
        <v>63</v>
      </c>
      <c r="G14" s="20">
        <v>11.72</v>
      </c>
      <c r="H14" s="20"/>
      <c r="I14" s="32"/>
      <c r="J14" s="32"/>
      <c r="K14" s="32"/>
      <c r="L14" s="32">
        <v>11.72</v>
      </c>
      <c r="M14" s="17"/>
      <c r="N14" s="13"/>
    </row>
    <row r="15" spans="1:14" s="1" customFormat="1" ht="27" customHeight="1">
      <c r="A15" s="15" t="s">
        <v>90</v>
      </c>
      <c r="B15" s="15" t="s">
        <v>78</v>
      </c>
      <c r="C15" s="15" t="s">
        <v>93</v>
      </c>
      <c r="D15" s="15" t="s">
        <v>94</v>
      </c>
      <c r="E15" s="15" t="s">
        <v>62</v>
      </c>
      <c r="F15" s="15" t="s">
        <v>63</v>
      </c>
      <c r="G15" s="20">
        <v>173.93</v>
      </c>
      <c r="H15" s="20"/>
      <c r="I15" s="32"/>
      <c r="J15" s="32"/>
      <c r="K15" s="32"/>
      <c r="L15" s="32">
        <v>173.93</v>
      </c>
      <c r="M15" s="17"/>
      <c r="N15" s="13"/>
    </row>
    <row r="16" spans="1:14" s="1" customFormat="1" ht="27" customHeight="1">
      <c r="A16" s="15" t="s">
        <v>90</v>
      </c>
      <c r="B16" s="15" t="s">
        <v>77</v>
      </c>
      <c r="C16" s="15" t="s">
        <v>95</v>
      </c>
      <c r="D16" s="15" t="s">
        <v>96</v>
      </c>
      <c r="E16" s="15" t="s">
        <v>62</v>
      </c>
      <c r="F16" s="15" t="s">
        <v>63</v>
      </c>
      <c r="G16" s="20">
        <v>2.36</v>
      </c>
      <c r="H16" s="20"/>
      <c r="I16" s="32"/>
      <c r="J16" s="32"/>
      <c r="K16" s="32"/>
      <c r="L16" s="32">
        <v>2.36</v>
      </c>
      <c r="M16" s="17"/>
      <c r="N16" s="13"/>
    </row>
    <row r="17" spans="1:14" ht="27" customHeight="1">
      <c r="A17" s="22"/>
      <c r="B17" s="22"/>
      <c r="C17" s="22"/>
      <c r="D17" s="22"/>
      <c r="E17" s="22"/>
      <c r="F17" s="22"/>
      <c r="G17" s="22"/>
      <c r="H17" s="22"/>
      <c r="I17" s="22"/>
      <c r="J17" s="22"/>
      <c r="K17" s="22"/>
      <c r="L17" s="22"/>
      <c r="M17" s="11"/>
      <c r="N17" s="11"/>
    </row>
  </sheetData>
  <mergeCells count="10">
    <mergeCell ref="A1:L1"/>
    <mergeCell ref="A2:F2"/>
    <mergeCell ref="A3:C3"/>
    <mergeCell ref="H3:K3"/>
    <mergeCell ref="A6:F6"/>
    <mergeCell ref="D3:D4"/>
    <mergeCell ref="E3:E4"/>
    <mergeCell ref="F3:F4"/>
    <mergeCell ref="G3:G4"/>
    <mergeCell ref="L3:L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D17" sqref="D17"/>
    </sheetView>
  </sheetViews>
  <sheetFormatPr defaultColWidth="9" defaultRowHeight="14.4"/>
  <cols>
    <col min="1" max="1" width="22.6640625" style="2" customWidth="1"/>
    <col min="2" max="2" width="11.44140625" style="2" customWidth="1"/>
    <col min="3" max="3" width="33.77734375" style="2" customWidth="1"/>
    <col min="4" max="4" width="8.21875" style="2" bestFit="1" customWidth="1"/>
    <col min="5" max="5" width="13.77734375" style="2" customWidth="1"/>
    <col min="6" max="6" width="16" style="2" customWidth="1"/>
    <col min="7" max="7" width="18.21875" style="2" customWidth="1"/>
    <col min="8" max="8" width="6.21875" style="2" customWidth="1"/>
    <col min="9" max="16384" width="9" style="2"/>
  </cols>
  <sheetData>
    <row r="1" spans="1:8" ht="22.2">
      <c r="A1" s="76" t="s">
        <v>97</v>
      </c>
      <c r="B1" s="77"/>
      <c r="C1" s="77"/>
      <c r="D1" s="77"/>
      <c r="E1" s="77"/>
      <c r="F1" s="77"/>
      <c r="G1" s="77"/>
      <c r="H1" s="53"/>
    </row>
    <row r="2" spans="1:8" s="52" customFormat="1" ht="21" customHeight="1">
      <c r="A2" s="87" t="s">
        <v>1</v>
      </c>
      <c r="B2" s="87"/>
      <c r="C2" s="54"/>
      <c r="D2" s="54"/>
      <c r="E2" s="54"/>
      <c r="F2" s="25"/>
      <c r="G2" s="25" t="s">
        <v>2</v>
      </c>
      <c r="H2" s="55"/>
    </row>
    <row r="3" spans="1:8" s="52" customFormat="1" ht="21" customHeight="1">
      <c r="A3" s="85" t="s">
        <v>98</v>
      </c>
      <c r="B3" s="93"/>
      <c r="C3" s="85" t="s">
        <v>99</v>
      </c>
      <c r="D3" s="93"/>
      <c r="E3" s="93"/>
      <c r="F3" s="93"/>
      <c r="G3" s="93"/>
      <c r="H3" s="56"/>
    </row>
    <row r="4" spans="1:8" s="52" customFormat="1" ht="21" customHeight="1">
      <c r="A4" s="85" t="s">
        <v>5</v>
      </c>
      <c r="B4" s="85" t="s">
        <v>100</v>
      </c>
      <c r="C4" s="85" t="s">
        <v>5</v>
      </c>
      <c r="D4" s="85" t="s">
        <v>100</v>
      </c>
      <c r="E4" s="93"/>
      <c r="F4" s="93"/>
      <c r="G4" s="93"/>
      <c r="H4" s="56"/>
    </row>
    <row r="5" spans="1:8" s="52" customFormat="1" ht="21" customHeight="1">
      <c r="A5" s="93"/>
      <c r="B5" s="93"/>
      <c r="C5" s="93"/>
      <c r="D5" s="85" t="s">
        <v>16</v>
      </c>
      <c r="E5" s="92" t="s">
        <v>101</v>
      </c>
      <c r="F5" s="92" t="s">
        <v>9</v>
      </c>
      <c r="G5" s="92" t="s">
        <v>102</v>
      </c>
      <c r="H5" s="56"/>
    </row>
    <row r="6" spans="1:8" s="52" customFormat="1" ht="21" customHeight="1">
      <c r="A6" s="93"/>
      <c r="B6" s="93"/>
      <c r="C6" s="93"/>
      <c r="D6" s="93"/>
      <c r="E6" s="93"/>
      <c r="F6" s="93"/>
      <c r="G6" s="93"/>
      <c r="H6" s="56"/>
    </row>
    <row r="7" spans="1:8" s="52" customFormat="1" ht="21" customHeight="1">
      <c r="A7" s="15" t="s">
        <v>103</v>
      </c>
      <c r="B7" s="32">
        <v>374.05</v>
      </c>
      <c r="C7" s="15" t="s">
        <v>104</v>
      </c>
      <c r="D7" s="32"/>
      <c r="E7" s="32"/>
      <c r="F7" s="32"/>
      <c r="G7" s="32"/>
      <c r="H7" s="56"/>
    </row>
    <row r="8" spans="1:8" s="52" customFormat="1" ht="21" customHeight="1">
      <c r="A8" s="15" t="s">
        <v>44</v>
      </c>
      <c r="B8" s="32"/>
      <c r="C8" s="15" t="s">
        <v>105</v>
      </c>
      <c r="D8" s="32"/>
      <c r="E8" s="32"/>
      <c r="F8" s="32"/>
      <c r="G8" s="32"/>
      <c r="H8" s="56"/>
    </row>
    <row r="9" spans="1:8" s="52" customFormat="1" ht="21" customHeight="1">
      <c r="A9" s="15" t="s">
        <v>106</v>
      </c>
      <c r="B9" s="32"/>
      <c r="C9" s="15" t="s">
        <v>107</v>
      </c>
      <c r="D9" s="32"/>
      <c r="E9" s="32"/>
      <c r="F9" s="32"/>
      <c r="G9" s="32"/>
      <c r="H9" s="56"/>
    </row>
    <row r="10" spans="1:8" s="52" customFormat="1" ht="21" customHeight="1">
      <c r="A10" s="20"/>
      <c r="B10" s="32"/>
      <c r="C10" s="15" t="s">
        <v>108</v>
      </c>
      <c r="D10" s="32"/>
      <c r="E10" s="32"/>
      <c r="F10" s="32"/>
      <c r="G10" s="32"/>
      <c r="H10" s="56"/>
    </row>
    <row r="11" spans="1:8" s="52" customFormat="1" ht="21" customHeight="1">
      <c r="A11" s="20"/>
      <c r="B11" s="32"/>
      <c r="C11" s="15" t="s">
        <v>109</v>
      </c>
      <c r="D11" s="32"/>
      <c r="E11" s="32"/>
      <c r="F11" s="32"/>
      <c r="G11" s="32"/>
      <c r="H11" s="56"/>
    </row>
    <row r="12" spans="1:8" s="52" customFormat="1" ht="21" customHeight="1">
      <c r="A12" s="20"/>
      <c r="B12" s="32"/>
      <c r="C12" s="15" t="s">
        <v>110</v>
      </c>
      <c r="D12" s="32"/>
      <c r="E12" s="32"/>
      <c r="F12" s="32"/>
      <c r="G12" s="32"/>
      <c r="H12" s="56"/>
    </row>
    <row r="13" spans="1:8" s="52" customFormat="1" ht="21" customHeight="1">
      <c r="A13" s="20"/>
      <c r="B13" s="32"/>
      <c r="C13" s="15" t="s">
        <v>111</v>
      </c>
      <c r="D13" s="32"/>
      <c r="E13" s="32"/>
      <c r="F13" s="32"/>
      <c r="G13" s="32"/>
      <c r="H13" s="56"/>
    </row>
    <row r="14" spans="1:8" s="52" customFormat="1" ht="21" customHeight="1">
      <c r="A14" s="20"/>
      <c r="B14" s="32"/>
      <c r="C14" s="15" t="s">
        <v>112</v>
      </c>
      <c r="D14" s="32">
        <v>19.72</v>
      </c>
      <c r="E14" s="32">
        <v>19.72</v>
      </c>
      <c r="F14" s="32"/>
      <c r="G14" s="32"/>
      <c r="H14" s="56"/>
    </row>
    <row r="15" spans="1:8" s="52" customFormat="1" ht="21" customHeight="1">
      <c r="A15" s="20"/>
      <c r="B15" s="32"/>
      <c r="C15" s="15" t="s">
        <v>113</v>
      </c>
      <c r="D15" s="32"/>
      <c r="E15" s="32"/>
      <c r="F15" s="32"/>
      <c r="G15" s="32"/>
      <c r="H15" s="56"/>
    </row>
    <row r="16" spans="1:8" s="52" customFormat="1" ht="21" customHeight="1">
      <c r="A16" s="20"/>
      <c r="B16" s="32"/>
      <c r="C16" s="15" t="s">
        <v>114</v>
      </c>
      <c r="D16" s="32">
        <v>6.67</v>
      </c>
      <c r="E16" s="32">
        <v>6.67</v>
      </c>
      <c r="F16" s="32"/>
      <c r="G16" s="32"/>
      <c r="H16" s="56"/>
    </row>
    <row r="17" spans="1:8" s="52" customFormat="1" ht="21" customHeight="1">
      <c r="A17" s="20"/>
      <c r="B17" s="32"/>
      <c r="C17" s="15" t="s">
        <v>115</v>
      </c>
      <c r="D17" s="32"/>
      <c r="E17" s="32"/>
      <c r="F17" s="32"/>
      <c r="G17" s="32"/>
      <c r="H17" s="56"/>
    </row>
    <row r="18" spans="1:8" s="52" customFormat="1" ht="21" customHeight="1">
      <c r="A18" s="20"/>
      <c r="B18" s="32"/>
      <c r="C18" s="15" t="s">
        <v>116</v>
      </c>
      <c r="D18" s="32"/>
      <c r="E18" s="32"/>
      <c r="F18" s="32"/>
      <c r="G18" s="32"/>
      <c r="H18" s="56"/>
    </row>
    <row r="19" spans="1:8" s="52" customFormat="1" ht="21" customHeight="1">
      <c r="A19" s="20"/>
      <c r="B19" s="32"/>
      <c r="C19" s="15" t="s">
        <v>117</v>
      </c>
      <c r="D19" s="32"/>
      <c r="E19" s="32"/>
      <c r="F19" s="32"/>
      <c r="G19" s="32"/>
      <c r="H19" s="56"/>
    </row>
    <row r="20" spans="1:8" s="52" customFormat="1" ht="21" customHeight="1">
      <c r="A20" s="20"/>
      <c r="B20" s="32"/>
      <c r="C20" s="15" t="s">
        <v>118</v>
      </c>
      <c r="D20" s="32"/>
      <c r="E20" s="32"/>
      <c r="F20" s="32"/>
      <c r="G20" s="32"/>
      <c r="H20" s="56"/>
    </row>
    <row r="21" spans="1:8" s="52" customFormat="1" ht="21" customHeight="1">
      <c r="A21" s="20"/>
      <c r="B21" s="32"/>
      <c r="C21" s="15" t="s">
        <v>119</v>
      </c>
      <c r="D21" s="32"/>
      <c r="E21" s="32"/>
      <c r="F21" s="32"/>
      <c r="G21" s="32"/>
      <c r="H21" s="56"/>
    </row>
    <row r="22" spans="1:8" s="52" customFormat="1" ht="21" customHeight="1">
      <c r="A22" s="20"/>
      <c r="B22" s="32"/>
      <c r="C22" s="15" t="s">
        <v>120</v>
      </c>
      <c r="D22" s="32"/>
      <c r="E22" s="32"/>
      <c r="F22" s="32"/>
      <c r="G22" s="32"/>
      <c r="H22" s="57"/>
    </row>
    <row r="23" spans="1:8" s="52" customFormat="1" ht="21" customHeight="1">
      <c r="A23" s="20"/>
      <c r="B23" s="32"/>
      <c r="C23" s="15" t="s">
        <v>121</v>
      </c>
      <c r="D23" s="32"/>
      <c r="E23" s="32"/>
      <c r="F23" s="32"/>
      <c r="G23" s="32"/>
      <c r="H23" s="57"/>
    </row>
    <row r="24" spans="1:8" s="52" customFormat="1" ht="21" customHeight="1">
      <c r="A24" s="20"/>
      <c r="B24" s="32"/>
      <c r="C24" s="15" t="s">
        <v>122</v>
      </c>
      <c r="D24" s="32"/>
      <c r="E24" s="32"/>
      <c r="F24" s="32"/>
      <c r="G24" s="32"/>
      <c r="H24" s="57"/>
    </row>
    <row r="25" spans="1:8" s="52" customFormat="1" ht="21" customHeight="1">
      <c r="A25" s="20"/>
      <c r="B25" s="32"/>
      <c r="C25" s="15" t="s">
        <v>123</v>
      </c>
      <c r="D25" s="32"/>
      <c r="E25" s="32"/>
      <c r="F25" s="32"/>
      <c r="G25" s="32"/>
      <c r="H25" s="57"/>
    </row>
    <row r="26" spans="1:8" s="52" customFormat="1" ht="21" customHeight="1">
      <c r="A26" s="20"/>
      <c r="B26" s="32"/>
      <c r="C26" s="15" t="s">
        <v>124</v>
      </c>
      <c r="D26" s="32">
        <v>10.01</v>
      </c>
      <c r="E26" s="32">
        <v>10.01</v>
      </c>
      <c r="F26" s="32"/>
      <c r="G26" s="32"/>
      <c r="H26" s="57"/>
    </row>
    <row r="27" spans="1:8" s="52" customFormat="1" ht="21" customHeight="1">
      <c r="A27" s="20"/>
      <c r="B27" s="32"/>
      <c r="C27" s="15" t="s">
        <v>125</v>
      </c>
      <c r="D27" s="32"/>
      <c r="E27" s="32"/>
      <c r="F27" s="32"/>
      <c r="G27" s="32"/>
      <c r="H27" s="57"/>
    </row>
    <row r="28" spans="1:8" s="52" customFormat="1" ht="21" customHeight="1">
      <c r="A28" s="20"/>
      <c r="B28" s="32"/>
      <c r="C28" s="15" t="s">
        <v>126</v>
      </c>
      <c r="D28" s="32"/>
      <c r="E28" s="32"/>
      <c r="F28" s="32"/>
      <c r="G28" s="32"/>
      <c r="H28" s="57"/>
    </row>
    <row r="29" spans="1:8" s="52" customFormat="1" ht="21" customHeight="1">
      <c r="A29" s="20"/>
      <c r="B29" s="32"/>
      <c r="C29" s="15" t="s">
        <v>127</v>
      </c>
      <c r="D29" s="32">
        <v>337.65</v>
      </c>
      <c r="E29" s="32">
        <v>337.65</v>
      </c>
      <c r="F29" s="32"/>
      <c r="G29" s="32"/>
      <c r="H29" s="57"/>
    </row>
    <row r="30" spans="1:8" s="52" customFormat="1" ht="21" customHeight="1">
      <c r="A30" s="20"/>
      <c r="B30" s="32"/>
      <c r="C30" s="15" t="s">
        <v>128</v>
      </c>
      <c r="D30" s="32"/>
      <c r="E30" s="32"/>
      <c r="F30" s="32"/>
      <c r="G30" s="32"/>
      <c r="H30" s="57"/>
    </row>
    <row r="31" spans="1:8" s="52" customFormat="1" ht="21" customHeight="1">
      <c r="A31" s="20"/>
      <c r="B31" s="32"/>
      <c r="C31" s="15" t="s">
        <v>129</v>
      </c>
      <c r="D31" s="32"/>
      <c r="E31" s="32"/>
      <c r="F31" s="32"/>
      <c r="G31" s="32"/>
      <c r="H31" s="57"/>
    </row>
    <row r="32" spans="1:8" s="52" customFormat="1" ht="21" customHeight="1">
      <c r="A32" s="20"/>
      <c r="B32" s="32"/>
      <c r="C32" s="15" t="s">
        <v>130</v>
      </c>
      <c r="D32" s="32"/>
      <c r="E32" s="32"/>
      <c r="F32" s="32"/>
      <c r="G32" s="32"/>
      <c r="H32" s="57"/>
    </row>
    <row r="33" spans="1:8" s="52" customFormat="1" ht="21" customHeight="1">
      <c r="A33" s="20"/>
      <c r="B33" s="32"/>
      <c r="C33" s="15" t="s">
        <v>131</v>
      </c>
      <c r="D33" s="32"/>
      <c r="E33" s="32"/>
      <c r="F33" s="32"/>
      <c r="G33" s="32"/>
      <c r="H33" s="57"/>
    </row>
    <row r="34" spans="1:8" s="52" customFormat="1" ht="21" customHeight="1">
      <c r="A34" s="20"/>
      <c r="B34" s="32"/>
      <c r="C34" s="15" t="s">
        <v>132</v>
      </c>
      <c r="D34" s="32"/>
      <c r="E34" s="32"/>
      <c r="F34" s="32"/>
      <c r="G34" s="32"/>
      <c r="H34" s="57"/>
    </row>
    <row r="35" spans="1:8" s="52" customFormat="1" ht="21" customHeight="1">
      <c r="A35" s="58"/>
      <c r="B35" s="32"/>
      <c r="C35" s="15" t="s">
        <v>133</v>
      </c>
      <c r="D35" s="32"/>
      <c r="E35" s="32"/>
      <c r="F35" s="32"/>
      <c r="G35" s="32"/>
      <c r="H35" s="57"/>
    </row>
    <row r="36" spans="1:8" s="52" customFormat="1" ht="21" customHeight="1">
      <c r="A36" s="20"/>
      <c r="B36" s="59"/>
      <c r="C36" s="58"/>
      <c r="D36" s="59"/>
      <c r="E36" s="59"/>
      <c r="F36" s="59"/>
      <c r="G36" s="59"/>
      <c r="H36" s="57"/>
    </row>
    <row r="37" spans="1:8" s="52" customFormat="1" ht="21" customHeight="1">
      <c r="A37" s="60" t="s">
        <v>134</v>
      </c>
      <c r="B37" s="59">
        <v>374.05</v>
      </c>
      <c r="C37" s="60" t="s">
        <v>135</v>
      </c>
      <c r="D37" s="59">
        <v>374.05</v>
      </c>
      <c r="E37" s="59">
        <v>374.05</v>
      </c>
      <c r="F37" s="59"/>
      <c r="G37" s="59"/>
      <c r="H37" s="57"/>
    </row>
    <row r="38" spans="1:8">
      <c r="A38" s="61"/>
      <c r="B38" s="61"/>
      <c r="C38" s="61"/>
      <c r="D38" s="62"/>
      <c r="E38" s="62"/>
      <c r="F38" s="62"/>
      <c r="G38" s="62"/>
      <c r="H38" s="63"/>
    </row>
  </sheetData>
  <mergeCells count="12">
    <mergeCell ref="A1:G1"/>
    <mergeCell ref="A2:B2"/>
    <mergeCell ref="A3:B3"/>
    <mergeCell ref="C3:G3"/>
    <mergeCell ref="D4:G4"/>
    <mergeCell ref="A4:A6"/>
    <mergeCell ref="B4:B6"/>
    <mergeCell ref="C4:C6"/>
    <mergeCell ref="D5:D6"/>
    <mergeCell ref="E5:E6"/>
    <mergeCell ref="F5:F6"/>
    <mergeCell ref="G5:G6"/>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7"/>
  <sheetViews>
    <sheetView showGridLines="0" workbookViewId="0">
      <selection activeCell="H20" sqref="H20"/>
    </sheetView>
  </sheetViews>
  <sheetFormatPr defaultColWidth="9" defaultRowHeight="14.4"/>
  <cols>
    <col min="1" max="1" width="4.33203125" style="2" customWidth="1"/>
    <col min="2" max="3" width="3.33203125" style="2" customWidth="1"/>
    <col min="4" max="4" width="9.33203125" style="2" customWidth="1"/>
    <col min="5" max="5" width="22.6640625" style="2" customWidth="1"/>
    <col min="6" max="6" width="46" style="2" customWidth="1"/>
    <col min="7" max="7" width="9.5546875" style="2" customWidth="1"/>
    <col min="8" max="8" width="13.77734375" style="2" customWidth="1"/>
    <col min="9" max="9" width="9.33203125" style="2" customWidth="1"/>
    <col min="10" max="10" width="20.33203125" style="2" customWidth="1"/>
    <col min="11" max="11" width="10.5546875" style="2" customWidth="1"/>
    <col min="12" max="12" width="11.44140625" style="2" customWidth="1"/>
    <col min="13" max="13" width="7.33203125" style="2" customWidth="1"/>
    <col min="14" max="14" width="5.33203125" style="2" customWidth="1"/>
    <col min="15" max="15" width="9.44140625" style="2" customWidth="1"/>
    <col min="16" max="16384" width="9" style="2"/>
  </cols>
  <sheetData>
    <row r="1" spans="1:15" ht="22.2">
      <c r="A1" s="76" t="s">
        <v>136</v>
      </c>
      <c r="B1" s="77"/>
      <c r="C1" s="77"/>
      <c r="D1" s="77"/>
      <c r="E1" s="77"/>
      <c r="F1" s="77"/>
      <c r="G1" s="77"/>
      <c r="H1" s="77"/>
      <c r="I1" s="77"/>
      <c r="J1" s="77"/>
      <c r="K1" s="77"/>
      <c r="L1" s="77"/>
      <c r="M1" s="77"/>
      <c r="N1" s="77"/>
      <c r="O1" s="48"/>
    </row>
    <row r="2" spans="1:15" s="1" customFormat="1" ht="22.05" customHeight="1">
      <c r="A2" s="34" t="s">
        <v>1</v>
      </c>
      <c r="B2" s="34"/>
      <c r="C2" s="34"/>
      <c r="D2" s="34"/>
      <c r="E2" s="34"/>
      <c r="F2" s="25"/>
      <c r="G2" s="25"/>
      <c r="H2" s="25"/>
      <c r="I2" s="25"/>
      <c r="J2" s="25"/>
      <c r="K2" s="25"/>
      <c r="L2" s="25" t="s">
        <v>2</v>
      </c>
      <c r="M2" s="25"/>
      <c r="N2" s="25"/>
      <c r="O2" s="9"/>
    </row>
    <row r="3" spans="1:15" s="1" customFormat="1" ht="22.05" customHeight="1">
      <c r="A3" s="85" t="s">
        <v>65</v>
      </c>
      <c r="B3" s="94"/>
      <c r="C3" s="94"/>
      <c r="D3" s="85" t="s">
        <v>137</v>
      </c>
      <c r="E3" s="85" t="s">
        <v>138</v>
      </c>
      <c r="F3" s="85" t="s">
        <v>139</v>
      </c>
      <c r="G3" s="85" t="s">
        <v>7</v>
      </c>
      <c r="H3" s="85" t="s">
        <v>67</v>
      </c>
      <c r="I3" s="94"/>
      <c r="J3" s="94"/>
      <c r="K3" s="85" t="s">
        <v>68</v>
      </c>
      <c r="L3" s="94"/>
      <c r="M3" s="94"/>
      <c r="N3" s="94"/>
      <c r="O3" s="10"/>
    </row>
    <row r="4" spans="1:15" s="1" customFormat="1" ht="22.05" customHeight="1">
      <c r="A4" s="16" t="s">
        <v>69</v>
      </c>
      <c r="B4" s="16" t="s">
        <v>70</v>
      </c>
      <c r="C4" s="16" t="s">
        <v>71</v>
      </c>
      <c r="D4" s="94"/>
      <c r="E4" s="94"/>
      <c r="F4" s="94"/>
      <c r="G4" s="94"/>
      <c r="H4" s="16" t="s">
        <v>72</v>
      </c>
      <c r="I4" s="16" t="s">
        <v>73</v>
      </c>
      <c r="J4" s="16" t="s">
        <v>74</v>
      </c>
      <c r="K4" s="16" t="s">
        <v>140</v>
      </c>
      <c r="L4" s="16" t="s">
        <v>141</v>
      </c>
      <c r="M4" s="16" t="s">
        <v>142</v>
      </c>
      <c r="N4" s="16" t="s">
        <v>143</v>
      </c>
      <c r="O4" s="10"/>
    </row>
    <row r="5" spans="1:15" s="1" customFormat="1" ht="22.05" customHeight="1">
      <c r="A5" s="85" t="s">
        <v>16</v>
      </c>
      <c r="B5" s="85"/>
      <c r="C5" s="85"/>
      <c r="D5" s="29"/>
      <c r="E5" s="29"/>
      <c r="F5" s="29"/>
      <c r="G5" s="40">
        <v>374.05</v>
      </c>
      <c r="H5" s="41">
        <v>167.49</v>
      </c>
      <c r="I5" s="41">
        <v>23.03</v>
      </c>
      <c r="J5" s="41">
        <v>1.4</v>
      </c>
      <c r="K5" s="41">
        <v>13.5</v>
      </c>
      <c r="L5" s="41">
        <v>168.63</v>
      </c>
      <c r="M5" s="49"/>
      <c r="N5" s="21"/>
      <c r="O5" s="10"/>
    </row>
    <row r="6" spans="1:15" s="1" customFormat="1" ht="22.05" customHeight="1">
      <c r="A6" s="35"/>
      <c r="B6" s="35"/>
      <c r="C6" s="35"/>
      <c r="D6" s="42"/>
      <c r="E6" s="43" t="s">
        <v>144</v>
      </c>
      <c r="F6" s="42"/>
      <c r="G6" s="44">
        <v>374.05</v>
      </c>
      <c r="H6" s="45">
        <v>167.49</v>
      </c>
      <c r="I6" s="45">
        <v>23.03</v>
      </c>
      <c r="J6" s="45">
        <v>1.4</v>
      </c>
      <c r="K6" s="45">
        <v>13.5</v>
      </c>
      <c r="L6" s="45">
        <v>168.63</v>
      </c>
      <c r="M6" s="50">
        <v>0</v>
      </c>
      <c r="N6" s="38"/>
      <c r="O6" s="10"/>
    </row>
    <row r="7" spans="1:15" s="1" customFormat="1" ht="22.05" customHeight="1">
      <c r="A7" s="16" t="s">
        <v>76</v>
      </c>
      <c r="B7" s="16" t="s">
        <v>77</v>
      </c>
      <c r="C7" s="16" t="s">
        <v>78</v>
      </c>
      <c r="D7" s="29" t="s">
        <v>145</v>
      </c>
      <c r="E7" s="29" t="s">
        <v>63</v>
      </c>
      <c r="F7" s="29" t="s">
        <v>146</v>
      </c>
      <c r="G7" s="40">
        <v>1.4</v>
      </c>
      <c r="H7" s="41">
        <v>0</v>
      </c>
      <c r="I7" s="41">
        <v>0</v>
      </c>
      <c r="J7" s="41">
        <v>1.4</v>
      </c>
      <c r="K7" s="41">
        <v>0</v>
      </c>
      <c r="L7" s="41">
        <v>0</v>
      </c>
      <c r="M7" s="49">
        <v>0</v>
      </c>
      <c r="N7" s="21"/>
      <c r="O7" s="10"/>
    </row>
    <row r="8" spans="1:15" s="1" customFormat="1" ht="22.05" customHeight="1">
      <c r="A8" s="16" t="s">
        <v>76</v>
      </c>
      <c r="B8" s="16" t="s">
        <v>77</v>
      </c>
      <c r="C8" s="16" t="s">
        <v>77</v>
      </c>
      <c r="D8" s="29" t="s">
        <v>145</v>
      </c>
      <c r="E8" s="29" t="s">
        <v>63</v>
      </c>
      <c r="F8" s="29" t="s">
        <v>147</v>
      </c>
      <c r="G8" s="40">
        <v>17.79</v>
      </c>
      <c r="H8" s="41">
        <v>17.79</v>
      </c>
      <c r="I8" s="41">
        <v>0</v>
      </c>
      <c r="J8" s="41">
        <v>0</v>
      </c>
      <c r="K8" s="41">
        <v>0</v>
      </c>
      <c r="L8" s="41">
        <v>0</v>
      </c>
      <c r="M8" s="49">
        <v>0</v>
      </c>
      <c r="N8" s="21"/>
      <c r="O8" s="10"/>
    </row>
    <row r="9" spans="1:15" s="1" customFormat="1" ht="22.05" customHeight="1">
      <c r="A9" s="16" t="s">
        <v>76</v>
      </c>
      <c r="B9" s="16" t="s">
        <v>81</v>
      </c>
      <c r="C9" s="16" t="s">
        <v>78</v>
      </c>
      <c r="D9" s="29" t="s">
        <v>145</v>
      </c>
      <c r="E9" s="29" t="s">
        <v>63</v>
      </c>
      <c r="F9" s="29" t="s">
        <v>148</v>
      </c>
      <c r="G9" s="40">
        <v>0.53</v>
      </c>
      <c r="H9" s="41">
        <v>0.53</v>
      </c>
      <c r="I9" s="41">
        <v>0</v>
      </c>
      <c r="J9" s="41">
        <v>0</v>
      </c>
      <c r="K9" s="41">
        <v>0</v>
      </c>
      <c r="L9" s="41">
        <v>0</v>
      </c>
      <c r="M9" s="49">
        <v>0</v>
      </c>
      <c r="N9" s="21"/>
      <c r="O9" s="10"/>
    </row>
    <row r="10" spans="1:15" s="1" customFormat="1" ht="22.05" customHeight="1">
      <c r="A10" s="16" t="s">
        <v>83</v>
      </c>
      <c r="B10" s="16" t="s">
        <v>84</v>
      </c>
      <c r="C10" s="16" t="s">
        <v>78</v>
      </c>
      <c r="D10" s="29" t="s">
        <v>145</v>
      </c>
      <c r="E10" s="29" t="s">
        <v>63</v>
      </c>
      <c r="F10" s="29" t="s">
        <v>149</v>
      </c>
      <c r="G10" s="40">
        <v>2.46</v>
      </c>
      <c r="H10" s="41">
        <v>2.46</v>
      </c>
      <c r="I10" s="41">
        <v>0</v>
      </c>
      <c r="J10" s="41">
        <v>0</v>
      </c>
      <c r="K10" s="41">
        <v>0</v>
      </c>
      <c r="L10" s="41">
        <v>0</v>
      </c>
      <c r="M10" s="49">
        <v>0</v>
      </c>
      <c r="N10" s="21"/>
      <c r="O10" s="10"/>
    </row>
    <row r="11" spans="1:15" s="1" customFormat="1" ht="22.05" customHeight="1">
      <c r="A11" s="16" t="s">
        <v>83</v>
      </c>
      <c r="B11" s="16" t="s">
        <v>84</v>
      </c>
      <c r="C11" s="16" t="s">
        <v>86</v>
      </c>
      <c r="D11" s="29" t="s">
        <v>145</v>
      </c>
      <c r="E11" s="29" t="s">
        <v>63</v>
      </c>
      <c r="F11" s="29" t="s">
        <v>150</v>
      </c>
      <c r="G11" s="40">
        <v>4.21</v>
      </c>
      <c r="H11" s="41">
        <v>4.21</v>
      </c>
      <c r="I11" s="41">
        <v>0</v>
      </c>
      <c r="J11" s="41">
        <v>0</v>
      </c>
      <c r="K11" s="41">
        <v>0</v>
      </c>
      <c r="L11" s="41">
        <v>0</v>
      </c>
      <c r="M11" s="49">
        <v>0</v>
      </c>
      <c r="N11" s="21"/>
      <c r="O11" s="10"/>
    </row>
    <row r="12" spans="1:15" s="1" customFormat="1" ht="22.05" customHeight="1">
      <c r="A12" s="16" t="s">
        <v>88</v>
      </c>
      <c r="B12" s="16" t="s">
        <v>86</v>
      </c>
      <c r="C12" s="16" t="s">
        <v>78</v>
      </c>
      <c r="D12" s="29" t="s">
        <v>145</v>
      </c>
      <c r="E12" s="29" t="s">
        <v>63</v>
      </c>
      <c r="F12" s="29" t="s">
        <v>151</v>
      </c>
      <c r="G12" s="40">
        <v>10.01</v>
      </c>
      <c r="H12" s="41">
        <v>10.01</v>
      </c>
      <c r="I12" s="41">
        <v>0</v>
      </c>
      <c r="J12" s="41">
        <v>0</v>
      </c>
      <c r="K12" s="41">
        <v>0</v>
      </c>
      <c r="L12" s="41">
        <v>0</v>
      </c>
      <c r="M12" s="49">
        <v>0</v>
      </c>
      <c r="N12" s="21"/>
      <c r="O12" s="10"/>
    </row>
    <row r="13" spans="1:15" s="1" customFormat="1" ht="22.05" customHeight="1">
      <c r="A13" s="16" t="s">
        <v>90</v>
      </c>
      <c r="B13" s="16" t="s">
        <v>78</v>
      </c>
      <c r="C13" s="16" t="s">
        <v>78</v>
      </c>
      <c r="D13" s="29" t="s">
        <v>145</v>
      </c>
      <c r="E13" s="29" t="s">
        <v>63</v>
      </c>
      <c r="F13" s="29" t="s">
        <v>152</v>
      </c>
      <c r="G13" s="40">
        <v>155.52000000000001</v>
      </c>
      <c r="H13" s="41">
        <v>132.49</v>
      </c>
      <c r="I13" s="41">
        <v>23.03</v>
      </c>
      <c r="J13" s="41">
        <v>0</v>
      </c>
      <c r="K13" s="41">
        <v>0</v>
      </c>
      <c r="L13" s="41">
        <v>0</v>
      </c>
      <c r="M13" s="49">
        <v>0</v>
      </c>
      <c r="N13" s="21"/>
      <c r="O13" s="10"/>
    </row>
    <row r="14" spans="1:15" s="1" customFormat="1" ht="22.05" customHeight="1">
      <c r="A14" s="16" t="s">
        <v>90</v>
      </c>
      <c r="B14" s="16" t="s">
        <v>78</v>
      </c>
      <c r="C14" s="16" t="s">
        <v>86</v>
      </c>
      <c r="D14" s="29" t="s">
        <v>145</v>
      </c>
      <c r="E14" s="29" t="s">
        <v>63</v>
      </c>
      <c r="F14" s="29" t="s">
        <v>153</v>
      </c>
      <c r="G14" s="40">
        <v>10</v>
      </c>
      <c r="H14" s="41">
        <v>0</v>
      </c>
      <c r="I14" s="41">
        <v>0</v>
      </c>
      <c r="J14" s="41">
        <v>0</v>
      </c>
      <c r="K14" s="41">
        <v>0</v>
      </c>
      <c r="L14" s="41">
        <v>10</v>
      </c>
      <c r="M14" s="49">
        <v>0</v>
      </c>
      <c r="N14" s="21"/>
      <c r="O14" s="10"/>
    </row>
    <row r="15" spans="1:15" s="1" customFormat="1" ht="22.05" customHeight="1">
      <c r="A15" s="16" t="s">
        <v>90</v>
      </c>
      <c r="B15" s="16" t="s">
        <v>78</v>
      </c>
      <c r="C15" s="16" t="s">
        <v>93</v>
      </c>
      <c r="D15" s="29" t="s">
        <v>145</v>
      </c>
      <c r="E15" s="29" t="s">
        <v>63</v>
      </c>
      <c r="F15" s="29" t="s">
        <v>154</v>
      </c>
      <c r="G15" s="40">
        <v>169.77</v>
      </c>
      <c r="H15" s="41">
        <v>0</v>
      </c>
      <c r="I15" s="41">
        <v>0</v>
      </c>
      <c r="J15" s="41">
        <v>0</v>
      </c>
      <c r="K15" s="41">
        <v>13.5</v>
      </c>
      <c r="L15" s="41">
        <v>156.27000000000001</v>
      </c>
      <c r="M15" s="49">
        <v>0</v>
      </c>
      <c r="N15" s="21"/>
      <c r="O15" s="10"/>
    </row>
    <row r="16" spans="1:15" s="1" customFormat="1" ht="22.05" customHeight="1">
      <c r="A16" s="16" t="s">
        <v>90</v>
      </c>
      <c r="B16" s="16" t="s">
        <v>77</v>
      </c>
      <c r="C16" s="16" t="s">
        <v>95</v>
      </c>
      <c r="D16" s="29" t="s">
        <v>145</v>
      </c>
      <c r="E16" s="29" t="s">
        <v>63</v>
      </c>
      <c r="F16" s="29" t="s">
        <v>155</v>
      </c>
      <c r="G16" s="46">
        <v>2.36</v>
      </c>
      <c r="H16" s="47">
        <v>0</v>
      </c>
      <c r="I16" s="47">
        <v>0</v>
      </c>
      <c r="J16" s="47">
        <v>0</v>
      </c>
      <c r="K16" s="47">
        <v>0</v>
      </c>
      <c r="L16" s="47">
        <v>2.36</v>
      </c>
      <c r="M16" s="51">
        <v>0</v>
      </c>
      <c r="N16" s="21"/>
      <c r="O16" s="10"/>
    </row>
    <row r="17" spans="1:15">
      <c r="A17" s="22"/>
      <c r="B17" s="22"/>
      <c r="C17" s="22"/>
      <c r="D17" s="22"/>
      <c r="E17" s="22"/>
      <c r="F17" s="22"/>
      <c r="G17" s="22"/>
      <c r="H17" s="22"/>
      <c r="I17" s="22"/>
      <c r="J17" s="22"/>
      <c r="K17" s="22"/>
      <c r="L17" s="22"/>
      <c r="M17" s="22"/>
      <c r="N17" s="22"/>
      <c r="O17" s="11"/>
    </row>
  </sheetData>
  <mergeCells count="9">
    <mergeCell ref="A1:N1"/>
    <mergeCell ref="A3:C3"/>
    <mergeCell ref="H3:J3"/>
    <mergeCell ref="K3:N3"/>
    <mergeCell ref="A5:C5"/>
    <mergeCell ref="D3:D4"/>
    <mergeCell ref="E3:E4"/>
    <mergeCell ref="F3:F4"/>
    <mergeCell ref="G3:G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16" workbookViewId="0">
      <selection activeCell="C14" sqref="C14"/>
    </sheetView>
  </sheetViews>
  <sheetFormatPr defaultColWidth="9" defaultRowHeight="14.4"/>
  <cols>
    <col min="1" max="1" width="13.77734375" style="2" customWidth="1"/>
    <col min="2" max="2" width="31.44140625" style="2" customWidth="1"/>
    <col min="3" max="3" width="11.44140625" style="2" customWidth="1"/>
    <col min="4" max="4" width="30.109375" style="2" customWidth="1"/>
    <col min="5" max="16384" width="9" style="2"/>
  </cols>
  <sheetData>
    <row r="1" spans="1:4" ht="22.2">
      <c r="A1" s="76" t="s">
        <v>156</v>
      </c>
      <c r="B1" s="77"/>
      <c r="C1" s="77"/>
      <c r="D1" s="77"/>
    </row>
    <row r="2" spans="1:4" s="1" customFormat="1" ht="16.05" customHeight="1">
      <c r="A2" s="87" t="s">
        <v>1</v>
      </c>
      <c r="B2" s="87"/>
      <c r="C2" s="12" t="s">
        <v>2</v>
      </c>
      <c r="D2" s="13"/>
    </row>
    <row r="3" spans="1:4" s="1" customFormat="1" ht="16.05" customHeight="1">
      <c r="A3" s="16" t="s">
        <v>157</v>
      </c>
      <c r="B3" s="16" t="s">
        <v>5</v>
      </c>
      <c r="C3" s="16" t="s">
        <v>158</v>
      </c>
      <c r="D3" s="17"/>
    </row>
    <row r="4" spans="1:4" s="1" customFormat="1" ht="16.05" customHeight="1">
      <c r="A4" s="18">
        <v>301</v>
      </c>
      <c r="B4" s="15" t="s">
        <v>159</v>
      </c>
      <c r="C4" s="32">
        <v>167.49</v>
      </c>
      <c r="D4" s="17"/>
    </row>
    <row r="5" spans="1:4" s="1" customFormat="1" ht="16.05" customHeight="1">
      <c r="A5" s="18">
        <v>30101</v>
      </c>
      <c r="B5" s="15" t="s">
        <v>160</v>
      </c>
      <c r="C5" s="32">
        <v>71.459999999999994</v>
      </c>
      <c r="D5" s="17"/>
    </row>
    <row r="6" spans="1:4" s="1" customFormat="1" ht="16.05" customHeight="1">
      <c r="A6" s="18">
        <v>30102</v>
      </c>
      <c r="B6" s="15" t="s">
        <v>161</v>
      </c>
      <c r="C6" s="32">
        <v>24.26</v>
      </c>
      <c r="D6" s="17"/>
    </row>
    <row r="7" spans="1:4" s="1" customFormat="1" ht="16.05" customHeight="1">
      <c r="A7" s="18">
        <v>30103</v>
      </c>
      <c r="B7" s="15" t="s">
        <v>162</v>
      </c>
      <c r="C7" s="32">
        <v>8.4600000000000009</v>
      </c>
      <c r="D7" s="17"/>
    </row>
    <row r="8" spans="1:4" s="1" customFormat="1" ht="16.05" customHeight="1">
      <c r="A8" s="18">
        <v>30107</v>
      </c>
      <c r="B8" s="15" t="s">
        <v>163</v>
      </c>
      <c r="C8" s="32">
        <v>23.32</v>
      </c>
      <c r="D8" s="17"/>
    </row>
    <row r="9" spans="1:4" s="1" customFormat="1" ht="16.05" customHeight="1">
      <c r="A9" s="18">
        <v>30108</v>
      </c>
      <c r="B9" s="15" t="s">
        <v>164</v>
      </c>
      <c r="C9" s="32">
        <v>17.79</v>
      </c>
      <c r="D9" s="17"/>
    </row>
    <row r="10" spans="1:4" s="1" customFormat="1" ht="16.05" customHeight="1">
      <c r="A10" s="18">
        <v>30110</v>
      </c>
      <c r="B10" s="15" t="s">
        <v>165</v>
      </c>
      <c r="C10" s="32">
        <v>6.67</v>
      </c>
      <c r="D10" s="17"/>
    </row>
    <row r="11" spans="1:4" s="1" customFormat="1" ht="16.05" customHeight="1">
      <c r="A11" s="18">
        <v>30112</v>
      </c>
      <c r="B11" s="15" t="s">
        <v>166</v>
      </c>
      <c r="C11" s="32">
        <v>3.63</v>
      </c>
      <c r="D11" s="17"/>
    </row>
    <row r="12" spans="1:4" s="1" customFormat="1" ht="16.05" customHeight="1">
      <c r="A12" s="18">
        <v>30113</v>
      </c>
      <c r="B12" s="15" t="s">
        <v>89</v>
      </c>
      <c r="C12" s="32">
        <v>10.01</v>
      </c>
      <c r="D12" s="17"/>
    </row>
    <row r="13" spans="1:4" s="1" customFormat="1" ht="16.05" customHeight="1">
      <c r="A13" s="18">
        <v>30199</v>
      </c>
      <c r="B13" s="15" t="s">
        <v>167</v>
      </c>
      <c r="C13" s="32">
        <v>1.91</v>
      </c>
      <c r="D13" s="17"/>
    </row>
    <row r="14" spans="1:4" s="1" customFormat="1" ht="16.05" customHeight="1">
      <c r="A14" s="18">
        <v>302</v>
      </c>
      <c r="B14" s="15" t="s">
        <v>168</v>
      </c>
      <c r="C14" s="32">
        <v>23.03</v>
      </c>
      <c r="D14" s="17"/>
    </row>
    <row r="15" spans="1:4" s="1" customFormat="1" ht="16.05" customHeight="1">
      <c r="A15" s="18">
        <v>30201</v>
      </c>
      <c r="B15" s="15" t="s">
        <v>169</v>
      </c>
      <c r="C15" s="32">
        <v>4.78</v>
      </c>
      <c r="D15" s="17"/>
    </row>
    <row r="16" spans="1:4" s="1" customFormat="1" ht="16.05" customHeight="1">
      <c r="A16" s="18">
        <v>30202</v>
      </c>
      <c r="B16" s="15" t="s">
        <v>170</v>
      </c>
      <c r="C16" s="32"/>
      <c r="D16" s="17"/>
    </row>
    <row r="17" spans="1:4" s="1" customFormat="1" ht="16.05" customHeight="1">
      <c r="A17" s="18">
        <v>30203</v>
      </c>
      <c r="B17" s="15" t="s">
        <v>171</v>
      </c>
      <c r="C17" s="32"/>
      <c r="D17" s="17"/>
    </row>
    <row r="18" spans="1:4" s="1" customFormat="1" ht="16.05" customHeight="1">
      <c r="A18" s="18">
        <v>30204</v>
      </c>
      <c r="B18" s="15" t="s">
        <v>172</v>
      </c>
      <c r="C18" s="32"/>
      <c r="D18" s="17"/>
    </row>
    <row r="19" spans="1:4" s="1" customFormat="1" ht="16.05" customHeight="1">
      <c r="A19" s="18">
        <v>30205</v>
      </c>
      <c r="B19" s="15" t="s">
        <v>173</v>
      </c>
      <c r="C19" s="32"/>
      <c r="D19" s="17"/>
    </row>
    <row r="20" spans="1:4" s="1" customFormat="1" ht="16.05" customHeight="1">
      <c r="A20" s="18">
        <v>30206</v>
      </c>
      <c r="B20" s="15" t="s">
        <v>174</v>
      </c>
      <c r="C20" s="32"/>
      <c r="D20" s="17"/>
    </row>
    <row r="21" spans="1:4" s="1" customFormat="1" ht="16.05" customHeight="1">
      <c r="A21" s="18">
        <v>30207</v>
      </c>
      <c r="B21" s="15" t="s">
        <v>175</v>
      </c>
      <c r="C21" s="32">
        <v>0.24</v>
      </c>
      <c r="D21" s="17"/>
    </row>
    <row r="22" spans="1:4" s="1" customFormat="1" ht="16.05" customHeight="1">
      <c r="A22" s="18">
        <v>30208</v>
      </c>
      <c r="B22" s="15" t="s">
        <v>176</v>
      </c>
      <c r="C22" s="32"/>
      <c r="D22" s="17"/>
    </row>
    <row r="23" spans="1:4" s="1" customFormat="1" ht="16.05" customHeight="1">
      <c r="A23" s="18">
        <v>30209</v>
      </c>
      <c r="B23" s="15" t="s">
        <v>177</v>
      </c>
      <c r="C23" s="32"/>
      <c r="D23" s="17"/>
    </row>
    <row r="24" spans="1:4" s="1" customFormat="1" ht="16.05" customHeight="1">
      <c r="A24" s="18">
        <v>30211</v>
      </c>
      <c r="B24" s="15" t="s">
        <v>178</v>
      </c>
      <c r="C24" s="32">
        <v>5.84</v>
      </c>
      <c r="D24" s="17"/>
    </row>
    <row r="25" spans="1:4" s="1" customFormat="1" ht="16.05" customHeight="1">
      <c r="A25" s="18">
        <v>30212</v>
      </c>
      <c r="B25" s="15" t="s">
        <v>179</v>
      </c>
      <c r="C25" s="32"/>
      <c r="D25" s="17"/>
    </row>
    <row r="26" spans="1:4" s="1" customFormat="1" ht="16.05" customHeight="1">
      <c r="A26" s="18">
        <v>30213</v>
      </c>
      <c r="B26" s="15" t="s">
        <v>180</v>
      </c>
      <c r="C26" s="32"/>
      <c r="D26" s="17"/>
    </row>
    <row r="27" spans="1:4" s="1" customFormat="1" ht="16.05" customHeight="1">
      <c r="A27" s="18">
        <v>30214</v>
      </c>
      <c r="B27" s="15" t="s">
        <v>181</v>
      </c>
      <c r="C27" s="32"/>
      <c r="D27" s="17"/>
    </row>
    <row r="28" spans="1:4" s="1" customFormat="1" ht="16.05" customHeight="1">
      <c r="A28" s="18">
        <v>30215</v>
      </c>
      <c r="B28" s="15" t="s">
        <v>182</v>
      </c>
      <c r="C28" s="32"/>
      <c r="D28" s="17"/>
    </row>
    <row r="29" spans="1:4" s="1" customFormat="1" ht="16.05" customHeight="1">
      <c r="A29" s="18">
        <v>30216</v>
      </c>
      <c r="B29" s="15" t="s">
        <v>183</v>
      </c>
      <c r="C29" s="32"/>
      <c r="D29" s="17"/>
    </row>
    <row r="30" spans="1:4" s="1" customFormat="1" ht="16.05" customHeight="1">
      <c r="A30" s="18">
        <v>30217</v>
      </c>
      <c r="B30" s="15" t="s">
        <v>184</v>
      </c>
      <c r="C30" s="32"/>
      <c r="D30" s="17"/>
    </row>
    <row r="31" spans="1:4" s="1" customFormat="1" ht="16.05" customHeight="1">
      <c r="A31" s="18">
        <v>30218</v>
      </c>
      <c r="B31" s="15" t="s">
        <v>185</v>
      </c>
      <c r="C31" s="32"/>
      <c r="D31" s="17"/>
    </row>
    <row r="32" spans="1:4" s="1" customFormat="1" ht="16.05" customHeight="1">
      <c r="A32" s="18">
        <v>30224</v>
      </c>
      <c r="B32" s="15" t="s">
        <v>186</v>
      </c>
      <c r="C32" s="32"/>
      <c r="D32" s="17"/>
    </row>
    <row r="33" spans="1:4" s="1" customFormat="1" ht="16.05" customHeight="1">
      <c r="A33" s="18">
        <v>30225</v>
      </c>
      <c r="B33" s="15" t="s">
        <v>187</v>
      </c>
      <c r="C33" s="32"/>
      <c r="D33" s="17"/>
    </row>
    <row r="34" spans="1:4" s="1" customFormat="1" ht="16.05" customHeight="1">
      <c r="A34" s="18">
        <v>30226</v>
      </c>
      <c r="B34" s="15" t="s">
        <v>188</v>
      </c>
      <c r="C34" s="32"/>
      <c r="D34" s="17"/>
    </row>
    <row r="35" spans="1:4" s="1" customFormat="1" ht="16.05" customHeight="1">
      <c r="A35" s="18">
        <v>30227</v>
      </c>
      <c r="B35" s="15" t="s">
        <v>189</v>
      </c>
      <c r="C35" s="32"/>
      <c r="D35" s="17"/>
    </row>
    <row r="36" spans="1:4" s="1" customFormat="1" ht="16.05" customHeight="1">
      <c r="A36" s="18">
        <v>30228</v>
      </c>
      <c r="B36" s="15" t="s">
        <v>190</v>
      </c>
      <c r="C36" s="32">
        <v>2.2200000000000002</v>
      </c>
      <c r="D36" s="17"/>
    </row>
    <row r="37" spans="1:4" s="1" customFormat="1" ht="16.05" customHeight="1">
      <c r="A37" s="18">
        <v>30229</v>
      </c>
      <c r="B37" s="15" t="s">
        <v>191</v>
      </c>
      <c r="C37" s="32">
        <v>2.2200000000000002</v>
      </c>
      <c r="D37" s="17"/>
    </row>
    <row r="38" spans="1:4" s="1" customFormat="1" ht="16.05" customHeight="1">
      <c r="A38" s="18">
        <v>30231</v>
      </c>
      <c r="B38" s="15" t="s">
        <v>192</v>
      </c>
      <c r="C38" s="32">
        <v>2.4</v>
      </c>
      <c r="D38" s="17"/>
    </row>
    <row r="39" spans="1:4" s="1" customFormat="1" ht="16.05" customHeight="1">
      <c r="A39" s="18">
        <v>30239</v>
      </c>
      <c r="B39" s="15" t="s">
        <v>193</v>
      </c>
      <c r="C39" s="32">
        <v>5.32</v>
      </c>
      <c r="D39" s="17"/>
    </row>
    <row r="40" spans="1:4" s="1" customFormat="1" ht="16.05" customHeight="1">
      <c r="A40" s="18">
        <v>30240</v>
      </c>
      <c r="B40" s="15" t="s">
        <v>194</v>
      </c>
      <c r="C40" s="32"/>
      <c r="D40" s="17"/>
    </row>
    <row r="41" spans="1:4" s="1" customFormat="1" ht="16.05" customHeight="1">
      <c r="A41" s="18">
        <v>30299</v>
      </c>
      <c r="B41" s="15" t="s">
        <v>195</v>
      </c>
      <c r="C41" s="32"/>
      <c r="D41" s="17"/>
    </row>
    <row r="42" spans="1:4" s="1" customFormat="1" ht="16.05" customHeight="1">
      <c r="A42" s="18">
        <v>303</v>
      </c>
      <c r="B42" s="15" t="s">
        <v>196</v>
      </c>
      <c r="C42" s="32">
        <v>1.4</v>
      </c>
      <c r="D42" s="17"/>
    </row>
    <row r="43" spans="1:4" s="1" customFormat="1" ht="16.05" customHeight="1">
      <c r="A43" s="18">
        <v>30301</v>
      </c>
      <c r="B43" s="15" t="s">
        <v>197</v>
      </c>
      <c r="C43" s="32"/>
      <c r="D43" s="17"/>
    </row>
    <row r="44" spans="1:4" s="1" customFormat="1" ht="16.05" customHeight="1">
      <c r="A44" s="18">
        <v>30302</v>
      </c>
      <c r="B44" s="15" t="s">
        <v>198</v>
      </c>
      <c r="C44" s="32">
        <v>1.4</v>
      </c>
      <c r="D44" s="17"/>
    </row>
    <row r="45" spans="1:4" s="1" customFormat="1" ht="16.05" customHeight="1">
      <c r="A45" s="18">
        <v>30305</v>
      </c>
      <c r="B45" s="15" t="s">
        <v>199</v>
      </c>
      <c r="C45" s="32"/>
      <c r="D45" s="17"/>
    </row>
    <row r="46" spans="1:4" s="1" customFormat="1" ht="16.05" customHeight="1">
      <c r="A46" s="18">
        <v>30399</v>
      </c>
      <c r="B46" s="15" t="s">
        <v>200</v>
      </c>
      <c r="C46" s="32"/>
      <c r="D46" s="17"/>
    </row>
    <row r="47" spans="1:4" s="1" customFormat="1" ht="16.05" customHeight="1">
      <c r="A47" s="18">
        <v>310</v>
      </c>
      <c r="B47" s="15" t="s">
        <v>201</v>
      </c>
      <c r="C47" s="32">
        <f>SUM(C48+C49)</f>
        <v>0</v>
      </c>
      <c r="D47" s="17"/>
    </row>
    <row r="48" spans="1:4" s="1" customFormat="1" ht="16.05" customHeight="1">
      <c r="A48" s="18">
        <v>31002</v>
      </c>
      <c r="B48" s="15" t="s">
        <v>202</v>
      </c>
      <c r="C48" s="32"/>
      <c r="D48" s="17"/>
    </row>
    <row r="49" spans="1:4" s="1" customFormat="1" ht="16.05" customHeight="1">
      <c r="A49" s="18">
        <v>31099</v>
      </c>
      <c r="B49" s="15" t="s">
        <v>203</v>
      </c>
      <c r="C49" s="32"/>
      <c r="D49" s="17"/>
    </row>
    <row r="50" spans="1:4" s="1" customFormat="1" ht="16.05" customHeight="1">
      <c r="A50" s="16"/>
      <c r="B50" s="16" t="s">
        <v>16</v>
      </c>
      <c r="C50" s="32">
        <f>SUM(C4+C14+C42+C47)</f>
        <v>191.92</v>
      </c>
      <c r="D50" s="17"/>
    </row>
    <row r="51" spans="1:4" ht="15.6">
      <c r="A51" s="33"/>
      <c r="B51" s="33"/>
      <c r="C51" s="28"/>
      <c r="D51" s="13"/>
    </row>
  </sheetData>
  <mergeCells count="2">
    <mergeCell ref="A1:D1"/>
    <mergeCell ref="A2:B2"/>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34"/>
  <sheetViews>
    <sheetView showGridLines="0" topLeftCell="A16" workbookViewId="0">
      <selection activeCell="G23" sqref="G23"/>
    </sheetView>
  </sheetViews>
  <sheetFormatPr defaultColWidth="9" defaultRowHeight="14.4"/>
  <cols>
    <col min="1" max="1" width="4.33203125" style="2" customWidth="1"/>
    <col min="2" max="3" width="3.33203125" style="2" customWidth="1"/>
    <col min="4" max="4" width="22.6640625" style="2" customWidth="1"/>
    <col min="5" max="5" width="9.33203125" style="2" customWidth="1"/>
    <col min="6" max="6" width="22.6640625" style="2" customWidth="1"/>
    <col min="7" max="7" width="29.33203125" style="2" customWidth="1"/>
    <col min="8" max="8" width="9.33203125" style="2" customWidth="1"/>
    <col min="9" max="9" width="29.33203125" style="2" customWidth="1"/>
    <col min="10" max="10" width="11.44140625" style="2" customWidth="1"/>
    <col min="11" max="11" width="8.6640625" style="2" customWidth="1"/>
    <col min="12" max="16384" width="9" style="2"/>
  </cols>
  <sheetData>
    <row r="1" spans="1:11" ht="22.2">
      <c r="A1" s="76" t="s">
        <v>204</v>
      </c>
      <c r="B1" s="77"/>
      <c r="C1" s="77"/>
      <c r="D1" s="77"/>
      <c r="E1" s="77"/>
      <c r="F1" s="77"/>
      <c r="G1" s="77"/>
      <c r="H1" s="77"/>
      <c r="I1" s="77"/>
      <c r="J1" s="77"/>
      <c r="K1" s="8"/>
    </row>
    <row r="2" spans="1:11" s="1" customFormat="1" ht="16.05" customHeight="1">
      <c r="A2" s="34" t="s">
        <v>1</v>
      </c>
      <c r="B2" s="34"/>
      <c r="C2" s="34"/>
      <c r="D2" s="34"/>
      <c r="E2" s="25"/>
      <c r="F2" s="25"/>
      <c r="G2" s="25"/>
      <c r="H2" s="25"/>
      <c r="I2" s="25"/>
      <c r="J2" s="25" t="s">
        <v>2</v>
      </c>
      <c r="K2" s="9"/>
    </row>
    <row r="3" spans="1:11" s="1" customFormat="1" ht="16.05" customHeight="1">
      <c r="A3" s="85" t="s">
        <v>65</v>
      </c>
      <c r="B3" s="94"/>
      <c r="C3" s="94"/>
      <c r="D3" s="85" t="s">
        <v>59</v>
      </c>
      <c r="E3" s="85" t="s">
        <v>205</v>
      </c>
      <c r="F3" s="85" t="s">
        <v>138</v>
      </c>
      <c r="G3" s="85" t="s">
        <v>206</v>
      </c>
      <c r="H3" s="85" t="s">
        <v>207</v>
      </c>
      <c r="I3" s="85" t="s">
        <v>208</v>
      </c>
      <c r="J3" s="85" t="s">
        <v>100</v>
      </c>
      <c r="K3" s="10"/>
    </row>
    <row r="4" spans="1:11" s="1" customFormat="1" ht="16.05" customHeight="1">
      <c r="A4" s="16" t="s">
        <v>69</v>
      </c>
      <c r="B4" s="16" t="s">
        <v>70</v>
      </c>
      <c r="C4" s="16" t="s">
        <v>71</v>
      </c>
      <c r="D4" s="92"/>
      <c r="E4" s="92"/>
      <c r="F4" s="92"/>
      <c r="G4" s="92"/>
      <c r="H4" s="92"/>
      <c r="I4" s="92"/>
      <c r="J4" s="92"/>
      <c r="K4" s="10"/>
    </row>
    <row r="5" spans="1:11" s="1" customFormat="1" ht="16.05" customHeight="1">
      <c r="A5" s="85" t="s">
        <v>16</v>
      </c>
      <c r="B5" s="85"/>
      <c r="C5" s="85"/>
      <c r="D5" s="16"/>
      <c r="E5" s="16"/>
      <c r="F5" s="16"/>
      <c r="G5" s="16"/>
      <c r="H5" s="16"/>
      <c r="I5" s="16"/>
      <c r="J5" s="21">
        <v>182.13</v>
      </c>
      <c r="K5" s="10"/>
    </row>
    <row r="6" spans="1:11" s="1" customFormat="1" ht="16.05" customHeight="1">
      <c r="A6" s="35"/>
      <c r="B6" s="35"/>
      <c r="C6" s="35"/>
      <c r="D6" s="36" t="s">
        <v>144</v>
      </c>
      <c r="E6" s="35"/>
      <c r="F6" s="35"/>
      <c r="G6" s="35"/>
      <c r="H6" s="35"/>
      <c r="I6" s="35"/>
      <c r="J6" s="38">
        <v>182.13</v>
      </c>
      <c r="K6" s="10"/>
    </row>
    <row r="7" spans="1:11" s="1" customFormat="1" ht="16.05" customHeight="1">
      <c r="A7" s="35"/>
      <c r="B7" s="35"/>
      <c r="C7" s="35"/>
      <c r="D7" s="35"/>
      <c r="E7" s="35"/>
      <c r="F7" s="36" t="s">
        <v>144</v>
      </c>
      <c r="G7" s="35"/>
      <c r="H7" s="35"/>
      <c r="I7" s="35"/>
      <c r="J7" s="38">
        <v>182.13</v>
      </c>
      <c r="K7" s="10"/>
    </row>
    <row r="8" spans="1:11" s="1" customFormat="1" ht="16.05" customHeight="1">
      <c r="A8" s="16" t="s">
        <v>90</v>
      </c>
      <c r="B8" s="16" t="s">
        <v>78</v>
      </c>
      <c r="C8" s="16" t="s">
        <v>86</v>
      </c>
      <c r="D8" s="16" t="s">
        <v>63</v>
      </c>
      <c r="E8" s="16" t="s">
        <v>145</v>
      </c>
      <c r="F8" s="16" t="s">
        <v>63</v>
      </c>
      <c r="G8" s="16" t="s">
        <v>209</v>
      </c>
      <c r="H8" s="16"/>
      <c r="I8" s="16" t="s">
        <v>209</v>
      </c>
      <c r="J8" s="21">
        <v>10</v>
      </c>
      <c r="K8" s="10"/>
    </row>
    <row r="9" spans="1:11" s="1" customFormat="1" ht="16.05" customHeight="1">
      <c r="A9" s="16" t="s">
        <v>90</v>
      </c>
      <c r="B9" s="16" t="s">
        <v>78</v>
      </c>
      <c r="C9" s="16" t="s">
        <v>93</v>
      </c>
      <c r="D9" s="16" t="s">
        <v>63</v>
      </c>
      <c r="E9" s="16" t="s">
        <v>145</v>
      </c>
      <c r="F9" s="16" t="s">
        <v>63</v>
      </c>
      <c r="G9" s="16" t="s">
        <v>210</v>
      </c>
      <c r="H9" s="16"/>
      <c r="I9" s="16" t="s">
        <v>210</v>
      </c>
      <c r="J9" s="21">
        <v>0.55000000000000004</v>
      </c>
      <c r="K9" s="10"/>
    </row>
    <row r="10" spans="1:11" s="1" customFormat="1" ht="16.05" customHeight="1">
      <c r="A10" s="16" t="s">
        <v>90</v>
      </c>
      <c r="B10" s="16" t="s">
        <v>78</v>
      </c>
      <c r="C10" s="16" t="s">
        <v>93</v>
      </c>
      <c r="D10" s="16" t="s">
        <v>63</v>
      </c>
      <c r="E10" s="16" t="s">
        <v>145</v>
      </c>
      <c r="F10" s="16" t="s">
        <v>63</v>
      </c>
      <c r="G10" s="16" t="s">
        <v>211</v>
      </c>
      <c r="H10" s="16"/>
      <c r="I10" s="16" t="s">
        <v>211</v>
      </c>
      <c r="J10" s="21">
        <v>4.76</v>
      </c>
      <c r="K10" s="10"/>
    </row>
    <row r="11" spans="1:11" s="1" customFormat="1" ht="16.05" customHeight="1">
      <c r="A11" s="16" t="s">
        <v>90</v>
      </c>
      <c r="B11" s="16" t="s">
        <v>78</v>
      </c>
      <c r="C11" s="16" t="s">
        <v>93</v>
      </c>
      <c r="D11" s="16" t="s">
        <v>63</v>
      </c>
      <c r="E11" s="16" t="s">
        <v>145</v>
      </c>
      <c r="F11" s="16" t="s">
        <v>63</v>
      </c>
      <c r="G11" s="16" t="s">
        <v>212</v>
      </c>
      <c r="H11" s="16"/>
      <c r="I11" s="16" t="s">
        <v>212</v>
      </c>
      <c r="J11" s="21">
        <v>12.68</v>
      </c>
      <c r="K11" s="10"/>
    </row>
    <row r="12" spans="1:11" s="1" customFormat="1" ht="16.05" customHeight="1">
      <c r="A12" s="16" t="s">
        <v>90</v>
      </c>
      <c r="B12" s="16" t="s">
        <v>78</v>
      </c>
      <c r="C12" s="16" t="s">
        <v>93</v>
      </c>
      <c r="D12" s="16" t="s">
        <v>63</v>
      </c>
      <c r="E12" s="16" t="s">
        <v>145</v>
      </c>
      <c r="F12" s="16" t="s">
        <v>63</v>
      </c>
      <c r="G12" s="16" t="s">
        <v>89</v>
      </c>
      <c r="H12" s="16"/>
      <c r="I12" s="16" t="s">
        <v>89</v>
      </c>
      <c r="J12" s="21">
        <v>7.13</v>
      </c>
      <c r="K12" s="10"/>
    </row>
    <row r="13" spans="1:11" s="1" customFormat="1" ht="16.05" customHeight="1">
      <c r="A13" s="16" t="s">
        <v>90</v>
      </c>
      <c r="B13" s="16" t="s">
        <v>78</v>
      </c>
      <c r="C13" s="16" t="s">
        <v>93</v>
      </c>
      <c r="D13" s="16" t="s">
        <v>63</v>
      </c>
      <c r="E13" s="16" t="s">
        <v>145</v>
      </c>
      <c r="F13" s="16" t="s">
        <v>63</v>
      </c>
      <c r="G13" s="16" t="s">
        <v>213</v>
      </c>
      <c r="H13" s="16"/>
      <c r="I13" s="16" t="s">
        <v>213</v>
      </c>
      <c r="J13" s="21">
        <v>6.34</v>
      </c>
      <c r="K13" s="10"/>
    </row>
    <row r="14" spans="1:11" s="1" customFormat="1" ht="16.05" customHeight="1">
      <c r="A14" s="16" t="s">
        <v>90</v>
      </c>
      <c r="B14" s="16" t="s">
        <v>78</v>
      </c>
      <c r="C14" s="16" t="s">
        <v>93</v>
      </c>
      <c r="D14" s="16" t="s">
        <v>63</v>
      </c>
      <c r="E14" s="16" t="s">
        <v>145</v>
      </c>
      <c r="F14" s="16" t="s">
        <v>63</v>
      </c>
      <c r="G14" s="16" t="s">
        <v>214</v>
      </c>
      <c r="H14" s="16"/>
      <c r="I14" s="16" t="s">
        <v>214</v>
      </c>
      <c r="J14" s="21">
        <v>1.08</v>
      </c>
      <c r="K14" s="10"/>
    </row>
    <row r="15" spans="1:11" s="1" customFormat="1" ht="16.05" customHeight="1">
      <c r="A15" s="16" t="s">
        <v>90</v>
      </c>
      <c r="B15" s="16" t="s">
        <v>78</v>
      </c>
      <c r="C15" s="16" t="s">
        <v>93</v>
      </c>
      <c r="D15" s="16" t="s">
        <v>63</v>
      </c>
      <c r="E15" s="16" t="s">
        <v>145</v>
      </c>
      <c r="F15" s="16" t="s">
        <v>63</v>
      </c>
      <c r="G15" s="16" t="s">
        <v>215</v>
      </c>
      <c r="H15" s="16"/>
      <c r="I15" s="16" t="s">
        <v>215</v>
      </c>
      <c r="J15" s="21">
        <v>2.69</v>
      </c>
      <c r="K15" s="10"/>
    </row>
    <row r="16" spans="1:11" s="1" customFormat="1" ht="16.05" customHeight="1">
      <c r="A16" s="16" t="s">
        <v>90</v>
      </c>
      <c r="B16" s="16" t="s">
        <v>78</v>
      </c>
      <c r="C16" s="16" t="s">
        <v>93</v>
      </c>
      <c r="D16" s="16" t="s">
        <v>63</v>
      </c>
      <c r="E16" s="16" t="s">
        <v>145</v>
      </c>
      <c r="F16" s="16" t="s">
        <v>63</v>
      </c>
      <c r="G16" s="16" t="s">
        <v>216</v>
      </c>
      <c r="H16" s="16"/>
      <c r="I16" s="16" t="s">
        <v>216</v>
      </c>
      <c r="J16" s="21">
        <v>1.59</v>
      </c>
      <c r="K16" s="10"/>
    </row>
    <row r="17" spans="1:11" s="1" customFormat="1" ht="16.05" customHeight="1">
      <c r="A17" s="16" t="s">
        <v>90</v>
      </c>
      <c r="B17" s="16" t="s">
        <v>78</v>
      </c>
      <c r="C17" s="16" t="s">
        <v>93</v>
      </c>
      <c r="D17" s="16" t="s">
        <v>63</v>
      </c>
      <c r="E17" s="16" t="s">
        <v>145</v>
      </c>
      <c r="F17" s="16" t="s">
        <v>63</v>
      </c>
      <c r="G17" s="16" t="s">
        <v>160</v>
      </c>
      <c r="H17" s="16"/>
      <c r="I17" s="16" t="s">
        <v>160</v>
      </c>
      <c r="J17" s="21">
        <v>49.75</v>
      </c>
      <c r="K17" s="10"/>
    </row>
    <row r="18" spans="1:11" s="1" customFormat="1" ht="16.05" customHeight="1">
      <c r="A18" s="16" t="s">
        <v>90</v>
      </c>
      <c r="B18" s="16" t="s">
        <v>78</v>
      </c>
      <c r="C18" s="16" t="s">
        <v>93</v>
      </c>
      <c r="D18" s="16" t="s">
        <v>63</v>
      </c>
      <c r="E18" s="16" t="s">
        <v>145</v>
      </c>
      <c r="F18" s="16" t="s">
        <v>63</v>
      </c>
      <c r="G18" s="16" t="s">
        <v>217</v>
      </c>
      <c r="H18" s="16"/>
      <c r="I18" s="16" t="s">
        <v>217</v>
      </c>
      <c r="J18" s="21">
        <v>7.57</v>
      </c>
      <c r="K18" s="10"/>
    </row>
    <row r="19" spans="1:11" s="1" customFormat="1" ht="16.05" customHeight="1">
      <c r="A19" s="16" t="s">
        <v>90</v>
      </c>
      <c r="B19" s="16" t="s">
        <v>78</v>
      </c>
      <c r="C19" s="16" t="s">
        <v>93</v>
      </c>
      <c r="D19" s="16" t="s">
        <v>63</v>
      </c>
      <c r="E19" s="16" t="s">
        <v>145</v>
      </c>
      <c r="F19" s="16" t="s">
        <v>63</v>
      </c>
      <c r="G19" s="16" t="s">
        <v>218</v>
      </c>
      <c r="H19" s="16"/>
      <c r="I19" s="16" t="s">
        <v>218</v>
      </c>
      <c r="J19" s="21">
        <v>17.57</v>
      </c>
      <c r="K19" s="10"/>
    </row>
    <row r="20" spans="1:11" s="1" customFormat="1" ht="16.05" customHeight="1">
      <c r="A20" s="16" t="s">
        <v>90</v>
      </c>
      <c r="B20" s="16" t="s">
        <v>78</v>
      </c>
      <c r="C20" s="16" t="s">
        <v>93</v>
      </c>
      <c r="D20" s="16" t="s">
        <v>63</v>
      </c>
      <c r="E20" s="16" t="s">
        <v>145</v>
      </c>
      <c r="F20" s="16" t="s">
        <v>63</v>
      </c>
      <c r="G20" s="16" t="s">
        <v>219</v>
      </c>
      <c r="H20" s="16"/>
      <c r="I20" s="16" t="s">
        <v>219</v>
      </c>
      <c r="J20" s="21">
        <v>8.0399999999999991</v>
      </c>
      <c r="K20" s="10"/>
    </row>
    <row r="21" spans="1:11" s="1" customFormat="1" ht="16.05" customHeight="1">
      <c r="A21" s="16" t="s">
        <v>90</v>
      </c>
      <c r="B21" s="16" t="s">
        <v>78</v>
      </c>
      <c r="C21" s="16" t="s">
        <v>93</v>
      </c>
      <c r="D21" s="16" t="s">
        <v>63</v>
      </c>
      <c r="E21" s="16" t="s">
        <v>145</v>
      </c>
      <c r="F21" s="16" t="s">
        <v>63</v>
      </c>
      <c r="G21" s="16" t="s">
        <v>220</v>
      </c>
      <c r="H21" s="16"/>
      <c r="I21" s="16" t="s">
        <v>220</v>
      </c>
      <c r="J21" s="21">
        <v>0.5</v>
      </c>
      <c r="K21" s="10"/>
    </row>
    <row r="22" spans="1:11" s="1" customFormat="1" ht="16.05" customHeight="1">
      <c r="A22" s="16" t="s">
        <v>90</v>
      </c>
      <c r="B22" s="16" t="s">
        <v>78</v>
      </c>
      <c r="C22" s="16" t="s">
        <v>93</v>
      </c>
      <c r="D22" s="16" t="s">
        <v>63</v>
      </c>
      <c r="E22" s="16" t="s">
        <v>145</v>
      </c>
      <c r="F22" s="16" t="s">
        <v>63</v>
      </c>
      <c r="G22" s="16" t="s">
        <v>221</v>
      </c>
      <c r="H22" s="16"/>
      <c r="I22" s="16" t="s">
        <v>221</v>
      </c>
      <c r="J22" s="21">
        <v>2.23</v>
      </c>
      <c r="K22" s="10"/>
    </row>
    <row r="23" spans="1:11" s="1" customFormat="1" ht="16.05" customHeight="1">
      <c r="A23" s="16" t="s">
        <v>90</v>
      </c>
      <c r="B23" s="16" t="s">
        <v>78</v>
      </c>
      <c r="C23" s="16" t="s">
        <v>93</v>
      </c>
      <c r="D23" s="16" t="s">
        <v>63</v>
      </c>
      <c r="E23" s="16" t="s">
        <v>145</v>
      </c>
      <c r="F23" s="16" t="s">
        <v>63</v>
      </c>
      <c r="G23" s="16" t="s">
        <v>222</v>
      </c>
      <c r="H23" s="16"/>
      <c r="I23" s="16" t="s">
        <v>222</v>
      </c>
      <c r="J23" s="21">
        <v>3.7</v>
      </c>
      <c r="K23" s="10"/>
    </row>
    <row r="24" spans="1:11" s="1" customFormat="1" ht="16.05" customHeight="1">
      <c r="A24" s="16" t="s">
        <v>90</v>
      </c>
      <c r="B24" s="16" t="s">
        <v>78</v>
      </c>
      <c r="C24" s="16" t="s">
        <v>93</v>
      </c>
      <c r="D24" s="16" t="s">
        <v>63</v>
      </c>
      <c r="E24" s="16" t="s">
        <v>145</v>
      </c>
      <c r="F24" s="16" t="s">
        <v>63</v>
      </c>
      <c r="G24" s="16" t="s">
        <v>223</v>
      </c>
      <c r="H24" s="16"/>
      <c r="I24" s="16" t="s">
        <v>223</v>
      </c>
      <c r="J24" s="21">
        <v>5.04</v>
      </c>
      <c r="K24" s="10"/>
    </row>
    <row r="25" spans="1:11" s="1" customFormat="1" ht="16.05" customHeight="1">
      <c r="A25" s="16" t="s">
        <v>90</v>
      </c>
      <c r="B25" s="16" t="s">
        <v>78</v>
      </c>
      <c r="C25" s="16" t="s">
        <v>93</v>
      </c>
      <c r="D25" s="16" t="s">
        <v>63</v>
      </c>
      <c r="E25" s="16" t="s">
        <v>145</v>
      </c>
      <c r="F25" s="16" t="s">
        <v>63</v>
      </c>
      <c r="G25" s="16" t="s">
        <v>224</v>
      </c>
      <c r="H25" s="16"/>
      <c r="I25" s="16" t="s">
        <v>225</v>
      </c>
      <c r="J25" s="21">
        <v>19.149999999999999</v>
      </c>
      <c r="K25" s="10"/>
    </row>
    <row r="26" spans="1:11" s="1" customFormat="1" ht="16.05" customHeight="1">
      <c r="A26" s="16" t="s">
        <v>90</v>
      </c>
      <c r="B26" s="16" t="s">
        <v>78</v>
      </c>
      <c r="C26" s="16" t="s">
        <v>93</v>
      </c>
      <c r="D26" s="16" t="s">
        <v>63</v>
      </c>
      <c r="E26" s="16" t="s">
        <v>145</v>
      </c>
      <c r="F26" s="16" t="s">
        <v>63</v>
      </c>
      <c r="G26" s="16" t="s">
        <v>169</v>
      </c>
      <c r="H26" s="16"/>
      <c r="I26" s="16" t="s">
        <v>169</v>
      </c>
      <c r="J26" s="21">
        <v>2.94</v>
      </c>
      <c r="K26" s="10"/>
    </row>
    <row r="27" spans="1:11" s="1" customFormat="1" ht="16.05" customHeight="1">
      <c r="A27" s="16" t="s">
        <v>90</v>
      </c>
      <c r="B27" s="16" t="s">
        <v>78</v>
      </c>
      <c r="C27" s="16" t="s">
        <v>93</v>
      </c>
      <c r="D27" s="16" t="s">
        <v>63</v>
      </c>
      <c r="E27" s="16" t="s">
        <v>145</v>
      </c>
      <c r="F27" s="16" t="s">
        <v>63</v>
      </c>
      <c r="G27" s="16" t="s">
        <v>191</v>
      </c>
      <c r="H27" s="16"/>
      <c r="I27" s="16" t="s">
        <v>191</v>
      </c>
      <c r="J27" s="21">
        <v>1.59</v>
      </c>
      <c r="K27" s="10"/>
    </row>
    <row r="28" spans="1:11" s="1" customFormat="1" ht="16.05" customHeight="1">
      <c r="A28" s="16" t="s">
        <v>90</v>
      </c>
      <c r="B28" s="16" t="s">
        <v>78</v>
      </c>
      <c r="C28" s="16" t="s">
        <v>93</v>
      </c>
      <c r="D28" s="16" t="s">
        <v>63</v>
      </c>
      <c r="E28" s="16" t="s">
        <v>145</v>
      </c>
      <c r="F28" s="16" t="s">
        <v>63</v>
      </c>
      <c r="G28" s="16" t="s">
        <v>226</v>
      </c>
      <c r="H28" s="16"/>
      <c r="I28" s="16" t="s">
        <v>198</v>
      </c>
      <c r="J28" s="21">
        <v>0.43</v>
      </c>
      <c r="K28" s="10"/>
    </row>
    <row r="29" spans="1:11" s="1" customFormat="1" ht="16.05" customHeight="1">
      <c r="A29" s="16" t="s">
        <v>90</v>
      </c>
      <c r="B29" s="16" t="s">
        <v>78</v>
      </c>
      <c r="C29" s="16" t="s">
        <v>93</v>
      </c>
      <c r="D29" s="16" t="s">
        <v>63</v>
      </c>
      <c r="E29" s="16" t="s">
        <v>145</v>
      </c>
      <c r="F29" s="16" t="s">
        <v>63</v>
      </c>
      <c r="G29" s="16" t="s">
        <v>227</v>
      </c>
      <c r="H29" s="16"/>
      <c r="I29" s="16" t="s">
        <v>227</v>
      </c>
      <c r="J29" s="21">
        <v>0.79</v>
      </c>
      <c r="K29" s="10"/>
    </row>
    <row r="30" spans="1:11" s="1" customFormat="1" ht="16.05" customHeight="1">
      <c r="A30" s="16" t="s">
        <v>90</v>
      </c>
      <c r="B30" s="16" t="s">
        <v>78</v>
      </c>
      <c r="C30" s="16" t="s">
        <v>93</v>
      </c>
      <c r="D30" s="16" t="s">
        <v>63</v>
      </c>
      <c r="E30" s="16" t="s">
        <v>145</v>
      </c>
      <c r="F30" s="16" t="s">
        <v>63</v>
      </c>
      <c r="G30" s="16" t="s">
        <v>228</v>
      </c>
      <c r="H30" s="16"/>
      <c r="I30" s="16" t="s">
        <v>228</v>
      </c>
      <c r="J30" s="21">
        <v>0.16</v>
      </c>
      <c r="K30" s="10"/>
    </row>
    <row r="31" spans="1:11" s="1" customFormat="1" ht="16.05" customHeight="1">
      <c r="A31" s="16" t="s">
        <v>90</v>
      </c>
      <c r="B31" s="16" t="s">
        <v>78</v>
      </c>
      <c r="C31" s="16" t="s">
        <v>93</v>
      </c>
      <c r="D31" s="16" t="s">
        <v>63</v>
      </c>
      <c r="E31" s="16" t="s">
        <v>145</v>
      </c>
      <c r="F31" s="16" t="s">
        <v>63</v>
      </c>
      <c r="G31" s="16" t="s">
        <v>229</v>
      </c>
      <c r="H31" s="16"/>
      <c r="I31" s="16" t="s">
        <v>229</v>
      </c>
      <c r="J31" s="21">
        <v>10</v>
      </c>
      <c r="K31" s="10"/>
    </row>
    <row r="32" spans="1:11" s="1" customFormat="1" ht="16.05" customHeight="1">
      <c r="A32" s="16" t="s">
        <v>90</v>
      </c>
      <c r="B32" s="16" t="s">
        <v>78</v>
      </c>
      <c r="C32" s="16" t="s">
        <v>93</v>
      </c>
      <c r="D32" s="16" t="s">
        <v>63</v>
      </c>
      <c r="E32" s="16" t="s">
        <v>145</v>
      </c>
      <c r="F32" s="16" t="s">
        <v>63</v>
      </c>
      <c r="G32" s="16" t="s">
        <v>230</v>
      </c>
      <c r="H32" s="16"/>
      <c r="I32" s="16" t="s">
        <v>231</v>
      </c>
      <c r="J32" s="21">
        <v>3.5</v>
      </c>
      <c r="K32" s="10"/>
    </row>
    <row r="33" spans="1:11" s="1" customFormat="1" ht="16.05" customHeight="1">
      <c r="A33" s="16" t="s">
        <v>90</v>
      </c>
      <c r="B33" s="16" t="s">
        <v>77</v>
      </c>
      <c r="C33" s="16" t="s">
        <v>95</v>
      </c>
      <c r="D33" s="16" t="s">
        <v>63</v>
      </c>
      <c r="E33" s="16" t="s">
        <v>145</v>
      </c>
      <c r="F33" s="16" t="s">
        <v>63</v>
      </c>
      <c r="G33" s="16" t="s">
        <v>232</v>
      </c>
      <c r="H33" s="16"/>
      <c r="I33" s="16" t="s">
        <v>232</v>
      </c>
      <c r="J33" s="21">
        <v>2.36</v>
      </c>
      <c r="K33" s="10"/>
    </row>
    <row r="34" spans="1:11">
      <c r="A34" s="37"/>
      <c r="B34" s="37"/>
      <c r="C34" s="37"/>
      <c r="D34" s="37"/>
      <c r="E34" s="37"/>
      <c r="F34" s="37"/>
      <c r="G34" s="37"/>
      <c r="H34" s="37"/>
      <c r="I34" s="37"/>
      <c r="J34" s="37"/>
      <c r="K34" s="39"/>
    </row>
  </sheetData>
  <mergeCells count="10">
    <mergeCell ref="A1:J1"/>
    <mergeCell ref="A3:C3"/>
    <mergeCell ref="A5:C5"/>
    <mergeCell ref="D3:D4"/>
    <mergeCell ref="E3:E4"/>
    <mergeCell ref="F3:F4"/>
    <mergeCell ref="G3:G4"/>
    <mergeCell ref="H3:H4"/>
    <mergeCell ref="I3:I4"/>
    <mergeCell ref="J3:J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33 C33 B33 A33 E32 C32 B32 A32 E31 C31 B31 A31 E30 C30 B30 A30 E29 C29 B29 A29 E28 C28 B28 A28 E27 C27 B27 A27 E26 C26 B26 A26 E25 C25 B25 A25 E24 C24 B24 A24 E23 C23 B23 A23 E22 C22 B22 A22 E21 C21 B21 A21 E20 C20 B20 A20 E19 C19 B19 A19 E18 C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F12" sqref="F12"/>
    </sheetView>
  </sheetViews>
  <sheetFormatPr defaultColWidth="9" defaultRowHeight="14.4"/>
  <cols>
    <col min="1" max="1" width="36" style="2" customWidth="1"/>
    <col min="2" max="2" width="11.44140625" style="2" customWidth="1"/>
    <col min="3" max="3" width="1.21875" style="2" customWidth="1"/>
    <col min="4" max="16384" width="9" style="2"/>
  </cols>
  <sheetData>
    <row r="1" spans="1:3" ht="22.2">
      <c r="A1" s="76" t="s">
        <v>233</v>
      </c>
      <c r="B1" s="77"/>
      <c r="C1" s="31"/>
    </row>
    <row r="2" spans="1:3" s="1" customFormat="1" ht="24" customHeight="1">
      <c r="A2" s="24" t="s">
        <v>1</v>
      </c>
      <c r="B2" s="12" t="s">
        <v>2</v>
      </c>
      <c r="C2" s="13"/>
    </row>
    <row r="3" spans="1:3" s="1" customFormat="1" ht="24" customHeight="1">
      <c r="A3" s="16" t="s">
        <v>234</v>
      </c>
      <c r="B3" s="16" t="s">
        <v>158</v>
      </c>
      <c r="C3" s="17"/>
    </row>
    <row r="4" spans="1:3" s="1" customFormat="1" ht="24" customHeight="1">
      <c r="A4" s="15" t="s">
        <v>179</v>
      </c>
      <c r="B4" s="32">
        <v>0</v>
      </c>
      <c r="C4" s="17"/>
    </row>
    <row r="5" spans="1:3" s="1" customFormat="1" ht="24" customHeight="1">
      <c r="A5" s="15" t="s">
        <v>184</v>
      </c>
      <c r="B5" s="32">
        <v>0</v>
      </c>
      <c r="C5" s="17"/>
    </row>
    <row r="6" spans="1:3" s="1" customFormat="1" ht="24" customHeight="1">
      <c r="A6" s="15" t="s">
        <v>235</v>
      </c>
      <c r="B6" s="32">
        <v>2.4</v>
      </c>
      <c r="C6" s="17"/>
    </row>
    <row r="7" spans="1:3" s="1" customFormat="1" ht="24" customHeight="1">
      <c r="A7" s="15" t="s">
        <v>236</v>
      </c>
      <c r="B7" s="32">
        <v>2.4</v>
      </c>
      <c r="C7" s="17"/>
    </row>
    <row r="8" spans="1:3" s="1" customFormat="1" ht="24" customHeight="1">
      <c r="A8" s="15" t="s">
        <v>237</v>
      </c>
      <c r="B8" s="32">
        <v>0</v>
      </c>
      <c r="C8" s="17"/>
    </row>
    <row r="9" spans="1:3" s="1" customFormat="1" ht="24" customHeight="1">
      <c r="A9" s="16" t="s">
        <v>238</v>
      </c>
      <c r="B9" s="32">
        <v>2.4</v>
      </c>
      <c r="C9" s="17"/>
    </row>
    <row r="10" spans="1:3" s="1" customFormat="1" ht="15.6">
      <c r="A10" s="33"/>
      <c r="B10" s="33"/>
      <c r="C10" s="13"/>
    </row>
    <row r="11" spans="1:3" s="1" customFormat="1" ht="15.6"/>
  </sheetData>
  <mergeCells count="1">
    <mergeCell ref="A1:B1"/>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F17" sqref="F17"/>
    </sheetView>
  </sheetViews>
  <sheetFormatPr defaultColWidth="9" defaultRowHeight="14.4"/>
  <cols>
    <col min="1" max="1" width="20.33203125" style="2" customWidth="1"/>
    <col min="2" max="3" width="3.33203125" style="2" customWidth="1"/>
    <col min="4" max="5" width="9.33203125" style="2" customWidth="1"/>
    <col min="6" max="6" width="22.6640625" style="2" customWidth="1"/>
    <col min="7" max="7" width="5.33203125" style="2" customWidth="1"/>
    <col min="8" max="8" width="13.77734375" style="2" customWidth="1"/>
    <col min="9" max="9" width="9.33203125" style="2" customWidth="1"/>
    <col min="10" max="10" width="20.33203125" style="2" customWidth="1"/>
    <col min="11" max="11" width="7.33203125" style="2" customWidth="1"/>
    <col min="12" max="12" width="11.44140625" style="2" customWidth="1"/>
    <col min="13" max="13" width="7.33203125" style="2" customWidth="1"/>
    <col min="14" max="14" width="5.33203125" style="2" customWidth="1"/>
    <col min="15" max="15" width="1" style="2" customWidth="1"/>
    <col min="16" max="16384" width="9" style="2"/>
  </cols>
  <sheetData>
    <row r="1" spans="1:15" ht="22.2">
      <c r="A1" s="76" t="s">
        <v>239</v>
      </c>
      <c r="B1" s="77"/>
      <c r="C1" s="77"/>
      <c r="D1" s="77"/>
      <c r="E1" s="77"/>
      <c r="F1" s="77"/>
      <c r="G1" s="77"/>
      <c r="H1" s="77"/>
      <c r="I1" s="77"/>
      <c r="J1" s="77"/>
      <c r="K1" s="77"/>
      <c r="L1" s="77"/>
      <c r="M1" s="77"/>
      <c r="N1" s="77"/>
      <c r="O1" s="30"/>
    </row>
    <row r="2" spans="1:15" s="1" customFormat="1" ht="18" customHeight="1">
      <c r="A2" s="87" t="s">
        <v>1</v>
      </c>
      <c r="B2" s="87"/>
      <c r="C2" s="87"/>
      <c r="D2" s="25"/>
      <c r="E2" s="25"/>
      <c r="F2" s="25"/>
      <c r="G2" s="25"/>
      <c r="H2" s="25"/>
      <c r="I2" s="25"/>
      <c r="J2" s="25"/>
      <c r="K2" s="25"/>
      <c r="L2" s="25" t="s">
        <v>2</v>
      </c>
      <c r="M2" s="25"/>
      <c r="N2" s="25"/>
      <c r="O2" s="9"/>
    </row>
    <row r="3" spans="1:15" s="1" customFormat="1" ht="18" customHeight="1">
      <c r="A3" s="86" t="s">
        <v>65</v>
      </c>
      <c r="B3" s="97"/>
      <c r="C3" s="98"/>
      <c r="D3" s="85" t="s">
        <v>137</v>
      </c>
      <c r="E3" s="85" t="s">
        <v>138</v>
      </c>
      <c r="F3" s="85" t="s">
        <v>139</v>
      </c>
      <c r="G3" s="85" t="s">
        <v>7</v>
      </c>
      <c r="H3" s="86" t="s">
        <v>67</v>
      </c>
      <c r="I3" s="97"/>
      <c r="J3" s="98"/>
      <c r="K3" s="86" t="s">
        <v>68</v>
      </c>
      <c r="L3" s="97"/>
      <c r="M3" s="97"/>
      <c r="N3" s="98"/>
      <c r="O3" s="10"/>
    </row>
    <row r="4" spans="1:15" s="1" customFormat="1" ht="18" customHeight="1">
      <c r="A4" s="16" t="s">
        <v>69</v>
      </c>
      <c r="B4" s="16" t="s">
        <v>70</v>
      </c>
      <c r="C4" s="16" t="s">
        <v>71</v>
      </c>
      <c r="D4" s="94"/>
      <c r="E4" s="94"/>
      <c r="F4" s="94"/>
      <c r="G4" s="94"/>
      <c r="H4" s="16" t="s">
        <v>72</v>
      </c>
      <c r="I4" s="16" t="s">
        <v>73</v>
      </c>
      <c r="J4" s="16" t="s">
        <v>74</v>
      </c>
      <c r="K4" s="16" t="s">
        <v>140</v>
      </c>
      <c r="L4" s="16" t="s">
        <v>141</v>
      </c>
      <c r="M4" s="16" t="s">
        <v>142</v>
      </c>
      <c r="N4" s="16" t="s">
        <v>143</v>
      </c>
      <c r="O4" s="10"/>
    </row>
    <row r="5" spans="1:15" s="1" customFormat="1" ht="18" customHeight="1">
      <c r="A5" s="86" t="s">
        <v>16</v>
      </c>
      <c r="B5" s="95"/>
      <c r="C5" s="96"/>
      <c r="D5" s="16"/>
      <c r="E5" s="16"/>
      <c r="F5" s="16"/>
      <c r="G5" s="21"/>
      <c r="H5" s="21"/>
      <c r="I5" s="21"/>
      <c r="J5" s="21"/>
      <c r="K5" s="21"/>
      <c r="L5" s="21"/>
      <c r="M5" s="21"/>
      <c r="N5" s="21"/>
      <c r="O5" s="10"/>
    </row>
    <row r="6" spans="1:15" s="1" customFormat="1" ht="18" customHeight="1">
      <c r="A6" s="16"/>
      <c r="B6" s="16"/>
      <c r="C6" s="16"/>
      <c r="D6" s="16"/>
      <c r="E6" s="16"/>
      <c r="F6" s="16"/>
      <c r="G6" s="21"/>
      <c r="H6" s="21"/>
      <c r="I6" s="21"/>
      <c r="J6" s="21"/>
      <c r="K6" s="21"/>
      <c r="L6" s="21"/>
      <c r="M6" s="21"/>
      <c r="N6" s="21"/>
      <c r="O6" s="10"/>
    </row>
    <row r="7" spans="1:15" s="1" customFormat="1" ht="18" customHeight="1">
      <c r="A7" s="5"/>
      <c r="B7" s="5"/>
      <c r="C7" s="5"/>
      <c r="D7" s="5"/>
      <c r="E7" s="5"/>
      <c r="F7" s="5"/>
      <c r="G7" s="5"/>
      <c r="H7" s="5"/>
      <c r="I7" s="5"/>
      <c r="J7" s="5"/>
      <c r="K7" s="5"/>
      <c r="L7" s="5"/>
      <c r="M7" s="5"/>
      <c r="N7" s="5"/>
      <c r="O7" s="9"/>
    </row>
    <row r="8" spans="1:15" s="1" customFormat="1" ht="15.6">
      <c r="A8" s="1" t="s">
        <v>240</v>
      </c>
    </row>
  </sheetData>
  <mergeCells count="10">
    <mergeCell ref="A1:N1"/>
    <mergeCell ref="A2:C2"/>
    <mergeCell ref="A3:C3"/>
    <mergeCell ref="H3:J3"/>
    <mergeCell ref="K3:N3"/>
    <mergeCell ref="A5:C5"/>
    <mergeCell ref="D3:D4"/>
    <mergeCell ref="E3:E4"/>
    <mergeCell ref="F3:F4"/>
    <mergeCell ref="G3:G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2021-06-11T01:29:41Z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25948B17278F4F3F84025AF53D91A6B3</vt:lpwstr>
  </property>
</Properties>
</file>