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9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sharedStrings.xml><?xml version="1.0" encoding="utf-8"?>
<sst xmlns="http://schemas.openxmlformats.org/spreadsheetml/2006/main" count="615" uniqueCount="283">
  <si>
    <t>2020年部门收支预算总表</t>
  </si>
  <si>
    <t>部门名称：新乡县医疗保障局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</si>
  <si>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</si>
  <si>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</si>
  <si>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</si>
  <si>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</si>
  <si>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</si>
  <si>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</si>
  <si>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</si>
  <si>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</si>
  <si>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</si>
  <si>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</si>
  <si>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</si>
  <si>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</si>
  <si>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</si>
  <si>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</si>
  <si>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</si>
  <si>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</si>
  <si>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</si>
  <si>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</si>
  <si>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</si>
  <si>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</si>
  <si>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</si>
  <si>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</si>
  <si>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</si>
  <si>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</si>
  <si>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</si>
  <si>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</si>
  <si>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</si>
  <si>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</si>
  <si>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</si>
  <si>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</si>
  <si>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</si>
  <si>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</si>
  <si>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</si>
  <si>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</si>
  <si>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</si>
  <si>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</si>
  <si>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</si>
  <si>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</si>
  <si>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</si>
  <si>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</si>
  <si>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</si>
  <si>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</si>
  <si>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</si>
  <si>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</si>
  <si>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</si>
  <si>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</si>
  <si>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</si>
  <si>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</si>
  <si>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</si>
  <si>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</si>
  <si>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</si>
  <si>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</si>
  <si>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</si>
  <si>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</si>
  <si>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</si>
  <si>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</si>
  <si>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</si>
  <si>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</si>
  <si>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</si>
  <si>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</si>
  <si>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305</t>
  </si>
  <si>
    <t>新乡县医疗保障局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</si>
  <si>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</si>
  <si>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</si>
  <si>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</si>
  <si>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</si>
  <si>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</si>
  <si>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</si>
  <si>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</si>
  <si>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</si>
  <si>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</si>
  <si>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</si>
  <si>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</si>
  <si>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</si>
  <si>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208</t>
  </si>
  <si>
    <t>05</t>
  </si>
  <si>
    <t>01</t>
  </si>
  <si>
    <t>行政单位离退休</t>
  </si>
  <si>
    <t>机关事业单位基本养老保险缴费支出</t>
  </si>
  <si>
    <t>99</t>
  </si>
  <si>
    <t>其他社会保障和就业支出</t>
  </si>
  <si>
    <t>210</t>
  </si>
  <si>
    <t>11</t>
  </si>
  <si>
    <t>行政单位医疗</t>
  </si>
  <si>
    <t>02</t>
  </si>
  <si>
    <t>事业单位医疗</t>
  </si>
  <si>
    <t>其他行政事业单位医疗支出</t>
  </si>
  <si>
    <t>12</t>
  </si>
  <si>
    <t>财政对城乡居民基本医疗保险基金的补助</t>
  </si>
  <si>
    <t>13</t>
  </si>
  <si>
    <t>城乡医疗救助</t>
  </si>
  <si>
    <t>15</t>
  </si>
  <si>
    <t>行政运行</t>
  </si>
  <si>
    <t>一般行政管理事务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</si>
  <si>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</si>
  <si>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</si>
  <si>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</si>
  <si>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</si>
  <si>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</si>
  <si>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</si>
  <si>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</si>
  <si>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</si>
  <si>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</si>
  <si>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</si>
  <si>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</si>
  <si>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</si>
  <si>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</si>
  <si>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</si>
  <si>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</si>
  <si>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</si>
  <si>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</si>
  <si>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</si>
  <si>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</si>
  <si>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</si>
  <si>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</si>
  <si>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</si>
  <si>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</si>
  <si>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</si>
  <si>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</si>
  <si>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</si>
  <si>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</si>
  <si>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</si>
  <si>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</si>
  <si>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</si>
  <si>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</si>
  <si>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</si>
  <si>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</si>
  <si>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</si>
  <si>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</si>
  <si>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</si>
  <si>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</si>
  <si>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</si>
  <si>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</si>
  <si>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</si>
  <si>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</si>
  <si>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</si>
  <si>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</si>
  <si>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</si>
  <si>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</si>
  <si>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</si>
  <si>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</si>
  <si>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</si>
  <si>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</si>
  <si>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新乡县医疗保障局小计</t>
  </si>
  <si>
    <t>305001</t>
  </si>
  <si>
    <t>2080501  行政单位离退休</t>
  </si>
  <si>
    <t>2080505  机关事业单位基本养老保险缴费支出</t>
  </si>
  <si>
    <t>2089901  其他社会保障和就业支出</t>
  </si>
  <si>
    <t>2101101  行政单位医疗</t>
  </si>
  <si>
    <t>2101102  事业单位医疗</t>
  </si>
  <si>
    <t>2101199  其他行政事业单位医疗支出</t>
  </si>
  <si>
    <t>2101202  财政对城乡居民基本医疗保险基金的补助</t>
  </si>
  <si>
    <t>2101301  城乡医疗救助</t>
  </si>
  <si>
    <t>2101501  行政运行</t>
  </si>
  <si>
    <t>2101502  一般行政管理事务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</si>
  <si>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</si>
  <si>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</si>
  <si>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</si>
  <si>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</si>
  <si>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</si>
  <si>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</si>
  <si>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</si>
  <si>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</si>
  <si>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</si>
  <si>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</si>
  <si>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</si>
  <si>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</si>
  <si>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</si>
  <si>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</si>
  <si>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</si>
  <si>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</si>
  <si>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</si>
  <si>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</si>
  <si>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</si>
  <si>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</si>
  <si>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</si>
  <si>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</si>
  <si>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</si>
  <si>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</si>
  <si>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</si>
  <si>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</si>
  <si>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</si>
  <si>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</si>
  <si>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</si>
  <si>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</si>
  <si>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</si>
  <si>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</si>
  <si>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</si>
  <si>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</si>
  <si>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</si>
  <si>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</si>
  <si>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</si>
  <si>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</si>
  <si>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</si>
  <si>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</si>
  <si>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</si>
  <si>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</si>
  <si>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</si>
  <si>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</si>
  <si>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</si>
  <si>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</si>
  <si>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</si>
  <si>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</si>
  <si>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</si>
  <si>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</si>
  <si>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</si>
  <si>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</si>
  <si>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</si>
  <si>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</si>
  <si>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县级干部医疗费</t>
  </si>
  <si>
    <t>保障县级干部医疗报销</t>
  </si>
  <si>
    <t>确保资金安全，报销工作有序进行。</t>
  </si>
  <si>
    <t>离休人员医疗费</t>
  </si>
  <si>
    <t>保障离休人员医疗待遇</t>
  </si>
  <si>
    <t>在服务好离休干部的基础上，保证资金安全。</t>
  </si>
  <si>
    <t>伤残警察医疗费</t>
  </si>
  <si>
    <t>确保伤残警察医疗报销工作顺利进行。</t>
  </si>
  <si>
    <t>困难群众补充医疗保险</t>
  </si>
  <si>
    <t>根据豫医保【2019】5号文件规定：1、为困难群众参加大病补充医疗保险，人均90元，省市县按照3:3:4的比例承担，今年我县困难人群约7200人（含低保、五保及建档立卡人员）*36=26万元；</t>
  </si>
  <si>
    <t>为进一步完善全民医保体系，解决困难群众因病致贫、因病返贫问题，实施精准扶贫，专门为建档立卡、低保、五保、困境儿童等贫困人员参加的第三次医疗保险。</t>
  </si>
  <si>
    <t>医疗救助</t>
  </si>
  <si>
    <t>根据新办【2016】42号县委办公室 县政府办公室《关于印发新乡县产业扶持脱贫实施方案等15个扶贫方案的通知》文件的规定，按上年度本行政区域内最低生活生活保障对象、特困供养对象、建档立卡贫困对象、低收入家庭总人数，按每人每年不低于150元的标准，预算安排本级财政医疗救助资金。应安排：7200*150元/人=108万，建议安排50万元。</t>
  </si>
  <si>
    <t>健全困难群众医疗救助制度，完善城乡新型社会救助体系，切实帮助我县城乡困难群众解决好医疗困难。</t>
  </si>
  <si>
    <t>医疗扶贫再保险（第四次商业保险）</t>
  </si>
  <si>
    <t>对建档立卡贫困人口，在城乡居民基本医疗保险、大病保险及困难群众医疗补充保险报销的基础上，对暂未纳入合规费用内的必要医疗费用，按比例赔付。2020年标准58元/人*2020年初建档立卡人口2946人=18万（建档立卡贫困人口人数为变动数据）。</t>
  </si>
  <si>
    <t>切实提高建档立卡人口医疗保障水平</t>
  </si>
  <si>
    <t>城乡居民医疗保险公司业务费</t>
  </si>
  <si>
    <t>根据新乡市城乡居民基本医疗业务承办协议，按照全市参保居民总人数每年1.18元的标准，向乙方支付委托承办业务费用，承办业务费用由市、县两级按1：1比例支付。2018年参保缴费人数30.4万*1.18*10%/2=2万，2019年参保缴费人数30.1万*1.18*100%/2=18万，2020年预计参保缴费人数30.1万*1.18*90%/2=16万，共计36万元。</t>
  </si>
  <si>
    <t>确保基金安全，确保参保居民的合法权益，各项报销服务工作有序、顺利进行。</t>
  </si>
  <si>
    <t>城乡居民医疗工作经费</t>
  </si>
  <si>
    <t>城乡居民政策宣传，印制宣传资料，表证印制，办公用品及设备购置、维修等</t>
  </si>
  <si>
    <t>确保工作正常运转，顺利完成各项城乡居民医疗保险工作。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</si>
  <si>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</si>
  <si>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</si>
  <si>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</si>
  <si>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</si>
  <si>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</si>
  <si>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</si>
  <si>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2020年政府性基金预算支出情况表</t>
  </si>
  <si>
    <t>我单位无此项预算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</si>
  <si>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</si>
  <si>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</si>
  <si>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</si>
  <si>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</si>
  <si>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</si>
  <si>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</si>
  <si>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</si>
  <si>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</si>
  <si>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</si>
  <si>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</si>
  <si>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</si>
  <si>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</si>
  <si>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</si>
  <si>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</si>
  <si>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</si>
  <si>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</si>
  <si>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</si>
  <si>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</si>
  <si>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</si>
  <si>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</si>
  <si>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</si>
  <si>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</si>
  <si>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</si>
  <si>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</si>
  <si>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</si>
  <si>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上年结转</t>
  </si>
  <si>
    <t>办公设备</t>
  </si>
  <si>
    <t>是</t>
  </si>
  <si>
    <t>六月</t>
  </si>
  <si>
    <t>询价</t>
  </si>
  <si>
    <t>联想打印机</t>
  </si>
  <si>
    <t>台</t>
  </si>
  <si>
    <t>公务印刷</t>
  </si>
  <si>
    <t>否</t>
  </si>
  <si>
    <t>五月</t>
  </si>
  <si>
    <t>印刷宣传资料</t>
  </si>
  <si>
    <t>批</t>
  </si>
  <si>
    <t>修缮工程</t>
  </si>
  <si>
    <t>办公区改造</t>
  </si>
  <si>
    <t>件</t>
  </si>
  <si>
    <t>联想台式机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</si>
</sst>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32"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Microsoft YaHei UI"/>
      <charset val="134"/>
    </font>
    <font>
      <sz val="18"/>
      <color indexed="8"/>
      <name val="宋体"/>
      <charset val="134"/>
    </font>
    <font>
      <sz val="12"/>
      <color indexed="8"/>
      <name val="Microsoft YaHei UI"/>
      <charset val="134"/>
    </font>
    <font>
      <sz val="11"/>
      <color indexed="8"/>
      <name val="Microsoft YaHei UI"/>
      <charset val="134"/>
    </font>
    <font>
      <sz val="12"/>
      <color indexed="8"/>
      <name val="新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  <scheme val="minor"/>
    </font>
    <font>
      <sz val="9"/>
      <color indexed="8"/>
      <name val="宋体"/>
      <charset val="134"/>
    </font>
    <font>
      <sz val="28"/>
      <color indexed="8"/>
      <name val="宋体"/>
      <charset val="134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sz val="11"/>
      <color indexed="60"/>
      <name val="宋体"/>
      <charset val="0"/>
    </font>
    <font>
      <u/>
      <sz val="11"/>
      <color indexed="20"/>
      <name val="宋体"/>
      <charset val="0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3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34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8" fillId="2" borderId="37" applyNumberFormat="0" applyAlignment="0" applyProtection="0">
      <alignment vertical="center"/>
    </xf>
    <xf numFmtId="0" fontId="29" fillId="2" borderId="31" applyNumberFormat="0" applyAlignment="0" applyProtection="0">
      <alignment vertical="center"/>
    </xf>
    <xf numFmtId="0" fontId="30" fillId="15" borderId="38" applyNumberForma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1" fontId="1" fillId="0" borderId="11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4" fontId="1" fillId="0" borderId="11" xfId="0" applyNumberFormat="1" applyFont="1" applyBorder="1" applyAlignment="1">
      <alignment horizontal="center" vertical="top" wrapText="1"/>
    </xf>
    <xf numFmtId="4" fontId="1" fillId="2" borderId="11" xfId="0" applyNumberFormat="1" applyFont="1" applyFill="1" applyBorder="1" applyAlignment="1">
      <alignment horizontal="center" vertical="top" wrapText="1"/>
    </xf>
    <xf numFmtId="4" fontId="1" fillId="2" borderId="11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1" fontId="1" fillId="0" borderId="11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 indent="2"/>
    </xf>
    <xf numFmtId="4" fontId="1" fillId="0" borderId="11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0" fillId="0" borderId="0" xfId="0" applyFont="1">
      <alignment vertical="center"/>
    </xf>
    <xf numFmtId="0" fontId="3" fillId="0" borderId="24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top" wrapText="1"/>
    </xf>
    <xf numFmtId="4" fontId="11" fillId="0" borderId="11" xfId="0" applyNumberFormat="1" applyFont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righ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top" wrapText="1"/>
    </xf>
    <xf numFmtId="176" fontId="1" fillId="0" borderId="28" xfId="0" applyNumberFormat="1" applyFont="1" applyBorder="1" applyAlignment="1">
      <alignment horizontal="left" vertical="top" wrapText="1"/>
    </xf>
    <xf numFmtId="176" fontId="1" fillId="0" borderId="28" xfId="0" applyNumberFormat="1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right" vertical="top" wrapText="1"/>
    </xf>
    <xf numFmtId="176" fontId="1" fillId="2" borderId="28" xfId="0" applyNumberFormat="1" applyFont="1" applyFill="1" applyBorder="1" applyAlignment="1">
      <alignment horizontal="right" vertical="top" wrapText="1"/>
    </xf>
    <xf numFmtId="176" fontId="1" fillId="2" borderId="28" xfId="0" applyNumberFormat="1" applyFont="1" applyFill="1" applyBorder="1" applyAlignment="1">
      <alignment horizontal="right" vertical="center" wrapText="1"/>
    </xf>
    <xf numFmtId="176" fontId="1" fillId="0" borderId="25" xfId="0" applyNumberFormat="1" applyFont="1" applyBorder="1" applyAlignment="1">
      <alignment horizontal="left" vertical="top" wrapText="1"/>
    </xf>
    <xf numFmtId="176" fontId="1" fillId="0" borderId="2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1" fillId="0" borderId="29" xfId="0" applyNumberFormat="1" applyFont="1" applyBorder="1" applyAlignment="1">
      <alignment horizontal="center" vertical="center" wrapText="1"/>
    </xf>
    <xf numFmtId="176" fontId="1" fillId="2" borderId="29" xfId="0" applyNumberFormat="1" applyFont="1" applyFill="1" applyBorder="1" applyAlignment="1">
      <alignment horizontal="right" vertical="center" wrapText="1"/>
    </xf>
    <xf numFmtId="4" fontId="1" fillId="2" borderId="11" xfId="0" applyNumberFormat="1" applyFont="1" applyFill="1" applyBorder="1" applyAlignment="1">
      <alignment horizontal="right" vertical="center" wrapText="1"/>
    </xf>
    <xf numFmtId="176" fontId="1" fillId="0" borderId="11" xfId="0" applyNumberFormat="1" applyFont="1" applyBorder="1" applyAlignment="1">
      <alignment horizontal="center" vertical="center" wrapText="1"/>
    </xf>
    <xf numFmtId="1" fontId="12" fillId="0" borderId="18" xfId="0" applyNumberFormat="1" applyFont="1" applyBorder="1" applyAlignment="1">
      <alignment horizontal="right" vertical="center" wrapText="1"/>
    </xf>
    <xf numFmtId="1" fontId="12" fillId="0" borderId="19" xfId="0" applyNumberFormat="1" applyFont="1" applyBorder="1" applyAlignment="1">
      <alignment horizontal="right" vertical="center" wrapText="1"/>
    </xf>
    <xf numFmtId="4" fontId="12" fillId="0" borderId="0" xfId="0" applyNumberFormat="1" applyFont="1" applyAlignment="1">
      <alignment horizontal="left" wrapText="1"/>
    </xf>
    <xf numFmtId="0" fontId="0" fillId="0" borderId="15" xfId="0" applyFont="1" applyBorder="1" applyAlignment="1">
      <alignment horizontal="left" vertical="center" wrapText="1"/>
    </xf>
    <xf numFmtId="4" fontId="0" fillId="0" borderId="15" xfId="0" applyNumberFormat="1" applyFont="1" applyBorder="1" applyAlignment="1">
      <alignment horizontal="left" vertical="center" wrapText="1"/>
    </xf>
    <xf numFmtId="0" fontId="0" fillId="0" borderId="15" xfId="0" applyFont="1" applyBorder="1" applyAlignment="1">
      <alignment horizontal="center" vertical="center" wrapText="1"/>
    </xf>
    <xf numFmtId="4" fontId="0" fillId="0" borderId="0" xfId="0" applyNumberFormat="1" applyFont="1" applyAlignment="1">
      <alignment horizontal="left" wrapText="1"/>
    </xf>
    <xf numFmtId="0" fontId="0" fillId="0" borderId="11" xfId="0" applyFont="1" applyBorder="1" applyAlignment="1">
      <alignment horizontal="center" vertical="center" wrapText="1"/>
    </xf>
    <xf numFmtId="1" fontId="0" fillId="0" borderId="11" xfId="0" applyNumberFormat="1" applyFont="1" applyBorder="1" applyAlignment="1">
      <alignment horizontal="right" vertical="center" wrapText="1"/>
    </xf>
    <xf numFmtId="4" fontId="0" fillId="0" borderId="16" xfId="0" applyNumberFormat="1" applyFont="1" applyBorder="1" applyAlignment="1">
      <alignment horizontal="left" wrapText="1"/>
    </xf>
    <xf numFmtId="0" fontId="0" fillId="0" borderId="11" xfId="0" applyFont="1" applyBorder="1" applyAlignment="1">
      <alignment horizontal="left" vertical="center" wrapText="1"/>
    </xf>
    <xf numFmtId="4" fontId="0" fillId="0" borderId="11" xfId="0" applyNumberFormat="1" applyFont="1" applyBorder="1" applyAlignment="1">
      <alignment horizontal="right" vertical="center" wrapText="1"/>
    </xf>
    <xf numFmtId="4" fontId="0" fillId="0" borderId="11" xfId="0" applyNumberFormat="1" applyFont="1" applyBorder="1" applyAlignment="1">
      <alignment horizontal="left" vertical="center" wrapText="1"/>
    </xf>
    <xf numFmtId="4" fontId="0" fillId="0" borderId="16" xfId="0" applyNumberFormat="1" applyFont="1" applyBorder="1" applyAlignment="1">
      <alignment horizontal="left" vertical="center" wrapText="1"/>
    </xf>
    <xf numFmtId="4" fontId="0" fillId="0" borderId="11" xfId="0" applyNumberFormat="1" applyFont="1" applyBorder="1" applyAlignment="1">
      <alignment horizontal="left" wrapText="1"/>
    </xf>
    <xf numFmtId="4" fontId="0" fillId="0" borderId="11" xfId="0" applyNumberFormat="1" applyFont="1" applyBorder="1" applyAlignment="1">
      <alignment horizontal="right" wrapText="1"/>
    </xf>
    <xf numFmtId="0" fontId="0" fillId="0" borderId="11" xfId="0" applyFont="1" applyBorder="1" applyAlignment="1">
      <alignment horizontal="left" wrapText="1"/>
    </xf>
    <xf numFmtId="4" fontId="0" fillId="0" borderId="12" xfId="0" applyNumberFormat="1" applyFont="1" applyBorder="1" applyAlignment="1">
      <alignment horizontal="left" wrapText="1"/>
    </xf>
    <xf numFmtId="4" fontId="0" fillId="0" borderId="12" xfId="0" applyNumberFormat="1" applyFont="1" applyBorder="1" applyAlignment="1">
      <alignment horizontal="right" wrapText="1"/>
    </xf>
    <xf numFmtId="4" fontId="0" fillId="0" borderId="0" xfId="0" applyNumberFormat="1" applyFont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wrapText="1"/>
    </xf>
    <xf numFmtId="0" fontId="10" fillId="0" borderId="16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wrapText="1"/>
    </xf>
    <xf numFmtId="3" fontId="1" fillId="0" borderId="16" xfId="0" applyNumberFormat="1" applyFont="1" applyBorder="1" applyAlignment="1">
      <alignment horizontal="right" vertical="center" wrapText="1"/>
    </xf>
    <xf numFmtId="4" fontId="13" fillId="0" borderId="24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left" vertical="center" wrapText="1"/>
    </xf>
    <xf numFmtId="1" fontId="11" fillId="0" borderId="11" xfId="0" applyNumberFormat="1" applyFont="1" applyBorder="1" applyAlignment="1">
      <alignment horizontal="left" vertical="center" wrapText="1"/>
    </xf>
    <xf numFmtId="2" fontId="11" fillId="0" borderId="11" xfId="0" applyNumberFormat="1" applyFont="1" applyBorder="1" applyAlignment="1">
      <alignment horizontal="left" vertical="center" wrapText="1"/>
    </xf>
    <xf numFmtId="4" fontId="1" fillId="0" borderId="12" xfId="0" applyNumberFormat="1" applyFont="1" applyBorder="1" applyAlignment="1">
      <alignment horizontal="left" vertical="center" wrapText="1"/>
    </xf>
    <xf numFmtId="4" fontId="13" fillId="0" borderId="16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left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4" fontId="11" fillId="0" borderId="30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1" fontId="11" fillId="0" borderId="30" xfId="0" applyNumberFormat="1" applyFont="1" applyBorder="1" applyAlignment="1">
      <alignment horizontal="left" vertical="center" wrapText="1"/>
    </xf>
    <xf numFmtId="4" fontId="11" fillId="0" borderId="30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7"/>
  <sheetViews>
    <sheetView showGridLines="0" workbookViewId="0">
      <selection activeCell="S7" sqref="S7"/>
    </sheetView>
  </sheetViews>
  <sheetFormatPr defaultColWidth="9" defaultRowHeight="13.5"/>
  <cols>
    <col min="1" max="1" width="27.75" style="61" customWidth="1"/>
    <col min="2" max="2" width="20.75" style="61" customWidth="1"/>
    <col min="3" max="3" width="19.8833333333333" style="61" customWidth="1"/>
    <col min="4" max="5" width="14.3833333333333" style="61" customWidth="1"/>
    <col min="6" max="6" width="13.5" style="61" customWidth="1"/>
    <col min="7" max="16" width="14.3833333333333" style="61" customWidth="1"/>
    <col min="17" max="17" width="12.75" style="61" customWidth="1"/>
    <col min="18" max="18" width="10.8833333333333" style="61" customWidth="1"/>
    <col min="19" max="19" width="12.25" style="61" customWidth="1"/>
    <col min="20" max="20" width="11.8833333333333" style="61" customWidth="1"/>
    <col min="21" max="21" width="13.25" style="61" customWidth="1"/>
    <col min="22" max="22" width="10.6333333333333" style="61" customWidth="1"/>
    <col min="23" max="23" width="11.1333333333333" style="61" customWidth="1"/>
    <col min="24" max="26" width="9.5" style="61" customWidth="1"/>
    <col min="27" max="27" width="8.25" style="61" customWidth="1"/>
    <col min="28" max="16384" width="9" style="61"/>
  </cols>
  <sheetData>
    <row r="1" ht="36.75" customHeight="1" spans="1:27">
      <c r="A1" s="49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40"/>
      <c r="AA1" s="141"/>
    </row>
    <row r="2" s="1" customFormat="1" ht="34" customHeight="1" spans="1:27">
      <c r="A2" s="53" t="s">
        <v>1</v>
      </c>
      <c r="B2" s="134" t="s">
        <v>2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42"/>
      <c r="AA2" s="141"/>
    </row>
    <row r="3" s="1" customFormat="1" ht="14.25" customHeight="1" spans="1:27">
      <c r="A3" s="41" t="s">
        <v>3</v>
      </c>
      <c r="B3" s="47"/>
      <c r="C3" s="41" t="s">
        <v>4</v>
      </c>
      <c r="D3" s="136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143"/>
      <c r="AA3" s="144"/>
    </row>
    <row r="4" s="1" customFormat="1" ht="30.75" customHeight="1" spans="1:27">
      <c r="A4" s="41" t="s">
        <v>5</v>
      </c>
      <c r="B4" s="41" t="s">
        <v>6</v>
      </c>
      <c r="C4" s="41" t="s">
        <v>5</v>
      </c>
      <c r="D4" s="82" t="s">
        <v>7</v>
      </c>
      <c r="E4" s="82" t="s">
        <v>8</v>
      </c>
      <c r="F4" s="88"/>
      <c r="G4" s="88"/>
      <c r="H4" s="88"/>
      <c r="I4" s="88"/>
      <c r="J4" s="88"/>
      <c r="K4" s="88"/>
      <c r="L4" s="82" t="s">
        <v>9</v>
      </c>
      <c r="M4" s="88"/>
      <c r="N4" s="88"/>
      <c r="O4" s="88"/>
      <c r="P4" s="88"/>
      <c r="Q4" s="82" t="s">
        <v>10</v>
      </c>
      <c r="R4" s="82" t="s">
        <v>11</v>
      </c>
      <c r="S4" s="82" t="s">
        <v>12</v>
      </c>
      <c r="T4" s="88"/>
      <c r="U4" s="88"/>
      <c r="V4" s="82" t="s">
        <v>13</v>
      </c>
      <c r="W4" s="88"/>
      <c r="X4" s="88"/>
      <c r="Y4" s="82" t="s">
        <v>14</v>
      </c>
      <c r="Z4" s="145" t="s">
        <v>15</v>
      </c>
      <c r="AA4" s="144"/>
    </row>
    <row r="5" s="1" customFormat="1" ht="49" customHeight="1" spans="1:27">
      <c r="A5" s="47"/>
      <c r="B5" s="47"/>
      <c r="C5" s="47"/>
      <c r="D5" s="88"/>
      <c r="E5" s="82" t="s">
        <v>16</v>
      </c>
      <c r="F5" s="82" t="s">
        <v>17</v>
      </c>
      <c r="G5" s="82" t="s">
        <v>18</v>
      </c>
      <c r="H5" s="82" t="s">
        <v>19</v>
      </c>
      <c r="I5" s="82" t="s">
        <v>20</v>
      </c>
      <c r="J5" s="82" t="s">
        <v>21</v>
      </c>
      <c r="K5" s="82" t="s">
        <v>22</v>
      </c>
      <c r="L5" s="82" t="s">
        <v>16</v>
      </c>
      <c r="M5" s="82" t="s">
        <v>17</v>
      </c>
      <c r="N5" s="82" t="s">
        <v>23</v>
      </c>
      <c r="O5" s="82" t="s">
        <v>24</v>
      </c>
      <c r="P5" s="82" t="s">
        <v>22</v>
      </c>
      <c r="Q5" s="88"/>
      <c r="R5" s="88"/>
      <c r="S5" s="82" t="s">
        <v>25</v>
      </c>
      <c r="T5" s="82" t="s">
        <v>26</v>
      </c>
      <c r="U5" s="82" t="s">
        <v>27</v>
      </c>
      <c r="V5" s="82" t="s">
        <v>25</v>
      </c>
      <c r="W5" s="82" t="s">
        <v>26</v>
      </c>
      <c r="X5" s="82" t="s">
        <v>27</v>
      </c>
      <c r="Y5" s="88"/>
      <c r="Z5" s="143"/>
      <c r="AA5" s="144"/>
    </row>
    <row r="6" s="1" customFormat="1" ht="22.5" customHeight="1" spans="1:27">
      <c r="A6" s="40" t="s">
        <v>28</v>
      </c>
      <c r="B6" s="43">
        <v>2</v>
      </c>
      <c r="C6" s="43">
        <v>3</v>
      </c>
      <c r="D6" s="137">
        <v>4</v>
      </c>
      <c r="E6" s="137">
        <v>5</v>
      </c>
      <c r="F6" s="137">
        <v>6</v>
      </c>
      <c r="G6" s="137">
        <v>7</v>
      </c>
      <c r="H6" s="137">
        <v>8</v>
      </c>
      <c r="I6" s="137">
        <v>9</v>
      </c>
      <c r="J6" s="137">
        <v>10</v>
      </c>
      <c r="K6" s="137">
        <v>11</v>
      </c>
      <c r="L6" s="137">
        <v>12</v>
      </c>
      <c r="M6" s="137">
        <v>13</v>
      </c>
      <c r="N6" s="137">
        <v>14</v>
      </c>
      <c r="O6" s="137">
        <v>14</v>
      </c>
      <c r="P6" s="137">
        <v>15</v>
      </c>
      <c r="Q6" s="137">
        <v>16</v>
      </c>
      <c r="R6" s="137">
        <v>17</v>
      </c>
      <c r="S6" s="137">
        <v>18</v>
      </c>
      <c r="T6" s="137">
        <v>19</v>
      </c>
      <c r="U6" s="137">
        <v>20</v>
      </c>
      <c r="V6" s="137">
        <v>21</v>
      </c>
      <c r="W6" s="137">
        <v>22</v>
      </c>
      <c r="X6" s="137">
        <v>23</v>
      </c>
      <c r="Y6" s="137">
        <v>24</v>
      </c>
      <c r="Z6" s="146">
        <v>25</v>
      </c>
      <c r="AA6" s="141"/>
    </row>
    <row r="7" s="1" customFormat="1" ht="22.5" customHeight="1" spans="1:27">
      <c r="A7" s="40" t="s">
        <v>29</v>
      </c>
      <c r="B7" s="45">
        <f>SUM(B9+B16+B21+B22+B23)</f>
        <v>1110.98</v>
      </c>
      <c r="C7" s="40" t="s">
        <v>30</v>
      </c>
      <c r="D7" s="136">
        <f t="shared" ref="D7:Z7" si="0">SUM(D9+D14)</f>
        <v>1110.98</v>
      </c>
      <c r="E7" s="136">
        <f t="shared" si="0"/>
        <v>1050.82</v>
      </c>
      <c r="F7" s="136">
        <f t="shared" si="0"/>
        <v>151</v>
      </c>
      <c r="G7" s="136">
        <f t="shared" si="0"/>
        <v>899.82</v>
      </c>
      <c r="H7" s="136">
        <f t="shared" si="0"/>
        <v>0</v>
      </c>
      <c r="I7" s="136">
        <f t="shared" si="0"/>
        <v>0</v>
      </c>
      <c r="J7" s="136">
        <f t="shared" si="0"/>
        <v>0</v>
      </c>
      <c r="K7" s="136">
        <f t="shared" si="0"/>
        <v>0</v>
      </c>
      <c r="L7" s="136">
        <f t="shared" si="0"/>
        <v>0</v>
      </c>
      <c r="M7" s="136">
        <f t="shared" si="0"/>
        <v>0</v>
      </c>
      <c r="N7" s="136">
        <f t="shared" si="0"/>
        <v>0</v>
      </c>
      <c r="O7" s="136">
        <f t="shared" si="0"/>
        <v>0</v>
      </c>
      <c r="P7" s="136">
        <f t="shared" si="0"/>
        <v>0</v>
      </c>
      <c r="Q7" s="136">
        <f t="shared" si="0"/>
        <v>0</v>
      </c>
      <c r="R7" s="136">
        <f t="shared" si="0"/>
        <v>0</v>
      </c>
      <c r="S7" s="136">
        <f t="shared" si="0"/>
        <v>48.78</v>
      </c>
      <c r="T7" s="136">
        <f t="shared" si="0"/>
        <v>0</v>
      </c>
      <c r="U7" s="136">
        <f t="shared" si="0"/>
        <v>48.78</v>
      </c>
      <c r="V7" s="136">
        <f t="shared" si="0"/>
        <v>11.38</v>
      </c>
      <c r="W7" s="136">
        <f t="shared" si="0"/>
        <v>0</v>
      </c>
      <c r="X7" s="136">
        <f t="shared" si="0"/>
        <v>11.38</v>
      </c>
      <c r="Y7" s="136">
        <f t="shared" si="0"/>
        <v>0</v>
      </c>
      <c r="Z7" s="147">
        <f t="shared" si="0"/>
        <v>0</v>
      </c>
      <c r="AA7" s="141"/>
    </row>
    <row r="8" s="1" customFormat="1" ht="27.75" customHeight="1" spans="1:27">
      <c r="A8" s="40" t="s">
        <v>31</v>
      </c>
      <c r="B8" s="45">
        <f>SUM(B9+B16+B21+B22)</f>
        <v>1050.82</v>
      </c>
      <c r="C8" s="45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47"/>
      <c r="AA8" s="141"/>
    </row>
    <row r="9" s="1" customFormat="1" ht="35" customHeight="1" spans="1:27">
      <c r="A9" s="40" t="s">
        <v>32</v>
      </c>
      <c r="B9" s="45">
        <f>SUM(B10:B15)</f>
        <v>1050.82</v>
      </c>
      <c r="C9" s="40" t="s">
        <v>33</v>
      </c>
      <c r="D9" s="136">
        <v>358.82</v>
      </c>
      <c r="E9" s="136">
        <v>358.82</v>
      </c>
      <c r="F9" s="136"/>
      <c r="G9" s="136">
        <v>358.82</v>
      </c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47"/>
      <c r="AA9" s="141"/>
    </row>
    <row r="10" s="1" customFormat="1" ht="35" customHeight="1" spans="1:27">
      <c r="A10" s="40" t="s">
        <v>34</v>
      </c>
      <c r="B10" s="45">
        <v>151</v>
      </c>
      <c r="C10" s="40" t="s">
        <v>35</v>
      </c>
      <c r="D10" s="136">
        <v>331.29</v>
      </c>
      <c r="E10" s="136">
        <v>331.29</v>
      </c>
      <c r="F10" s="136"/>
      <c r="G10" s="136">
        <v>331.29</v>
      </c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47"/>
      <c r="AA10" s="141"/>
    </row>
    <row r="11" s="1" customFormat="1" ht="35" customHeight="1" spans="1:27">
      <c r="A11" s="40" t="s">
        <v>36</v>
      </c>
      <c r="B11" s="45">
        <v>899.82</v>
      </c>
      <c r="C11" s="40" t="s">
        <v>37</v>
      </c>
      <c r="D11" s="136">
        <v>22.2</v>
      </c>
      <c r="E11" s="136">
        <v>22.2</v>
      </c>
      <c r="F11" s="136"/>
      <c r="G11" s="136">
        <v>22.2</v>
      </c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47"/>
      <c r="AA11" s="141"/>
    </row>
    <row r="12" s="1" customFormat="1" ht="35" customHeight="1" spans="1:27">
      <c r="A12" s="40" t="s">
        <v>38</v>
      </c>
      <c r="B12" s="45"/>
      <c r="C12" s="40" t="s">
        <v>39</v>
      </c>
      <c r="D12" s="136">
        <v>5.33</v>
      </c>
      <c r="E12" s="136">
        <v>5.33</v>
      </c>
      <c r="F12" s="136"/>
      <c r="G12" s="136">
        <v>5.33</v>
      </c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47"/>
      <c r="AA12" s="141"/>
    </row>
    <row r="13" s="1" customFormat="1" ht="22.5" customHeight="1" spans="1:27">
      <c r="A13" s="40" t="s">
        <v>40</v>
      </c>
      <c r="B13" s="45"/>
      <c r="C13" s="45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47"/>
      <c r="AA13" s="141"/>
    </row>
    <row r="14" s="1" customFormat="1" ht="22.5" customHeight="1" spans="1:27">
      <c r="A14" s="40" t="s">
        <v>41</v>
      </c>
      <c r="B14" s="45"/>
      <c r="C14" s="40" t="s">
        <v>42</v>
      </c>
      <c r="D14" s="136">
        <v>752.16</v>
      </c>
      <c r="E14" s="136">
        <v>692</v>
      </c>
      <c r="F14" s="136">
        <v>151</v>
      </c>
      <c r="G14" s="136">
        <v>541</v>
      </c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>
        <v>48.78</v>
      </c>
      <c r="T14" s="136"/>
      <c r="U14" s="136">
        <v>48.78</v>
      </c>
      <c r="V14" s="136">
        <v>11.38</v>
      </c>
      <c r="W14" s="136"/>
      <c r="X14" s="136">
        <v>11.38</v>
      </c>
      <c r="Y14" s="136"/>
      <c r="Z14" s="147"/>
      <c r="AA14" s="141"/>
    </row>
    <row r="15" s="1" customFormat="1" ht="22.5" customHeight="1" spans="1:27">
      <c r="A15" s="40" t="s">
        <v>43</v>
      </c>
      <c r="B15" s="45"/>
      <c r="C15" s="45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47"/>
      <c r="AA15" s="141"/>
    </row>
    <row r="16" s="1" customFormat="1" ht="40" customHeight="1" spans="1:27">
      <c r="A16" s="40" t="s">
        <v>44</v>
      </c>
      <c r="B16" s="45"/>
      <c r="C16" s="45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47"/>
      <c r="AA16" s="141"/>
    </row>
    <row r="17" s="1" customFormat="1" ht="40" customHeight="1" spans="1:27">
      <c r="A17" s="40" t="s">
        <v>34</v>
      </c>
      <c r="B17" s="45"/>
      <c r="C17" s="45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47"/>
      <c r="AA17" s="141"/>
    </row>
    <row r="18" s="1" customFormat="1" ht="21.75" customHeight="1" spans="1:27">
      <c r="A18" s="40" t="s">
        <v>45</v>
      </c>
      <c r="B18" s="45"/>
      <c r="C18" s="45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47"/>
      <c r="AA18" s="141"/>
    </row>
    <row r="19" s="1" customFormat="1" ht="21.75" customHeight="1" spans="1:27">
      <c r="A19" s="40" t="s">
        <v>46</v>
      </c>
      <c r="B19" s="45"/>
      <c r="C19" s="45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47"/>
      <c r="AA19" s="141"/>
    </row>
    <row r="20" s="1" customFormat="1" ht="21.75" customHeight="1" spans="1:27">
      <c r="A20" s="40" t="s">
        <v>47</v>
      </c>
      <c r="B20" s="45"/>
      <c r="C20" s="45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47"/>
      <c r="AA20" s="141"/>
    </row>
    <row r="21" s="1" customFormat="1" ht="50" customHeight="1" spans="1:27">
      <c r="A21" s="40" t="s">
        <v>48</v>
      </c>
      <c r="B21" s="45"/>
      <c r="C21" s="45"/>
      <c r="D21" s="138"/>
      <c r="E21" s="138"/>
      <c r="F21" s="136"/>
      <c r="G21" s="136"/>
      <c r="H21" s="136"/>
      <c r="I21" s="136"/>
      <c r="J21" s="136"/>
      <c r="K21" s="136"/>
      <c r="L21" s="138"/>
      <c r="M21" s="136"/>
      <c r="N21" s="136"/>
      <c r="O21" s="136"/>
      <c r="P21" s="136"/>
      <c r="Q21" s="136"/>
      <c r="R21" s="136"/>
      <c r="S21" s="138"/>
      <c r="T21" s="136"/>
      <c r="U21" s="136"/>
      <c r="V21" s="136"/>
      <c r="W21" s="136"/>
      <c r="X21" s="138"/>
      <c r="Y21" s="136"/>
      <c r="Z21" s="147"/>
      <c r="AA21" s="141"/>
    </row>
    <row r="22" s="1" customFormat="1" ht="19.5" customHeight="1" spans="1:27">
      <c r="A22" s="40" t="s">
        <v>49</v>
      </c>
      <c r="B22" s="45"/>
      <c r="C22" s="45"/>
      <c r="D22" s="138"/>
      <c r="E22" s="138"/>
      <c r="F22" s="136"/>
      <c r="G22" s="136"/>
      <c r="H22" s="136"/>
      <c r="I22" s="136"/>
      <c r="J22" s="136"/>
      <c r="K22" s="136"/>
      <c r="L22" s="138"/>
      <c r="M22" s="136"/>
      <c r="N22" s="136"/>
      <c r="O22" s="136"/>
      <c r="P22" s="136"/>
      <c r="Q22" s="136"/>
      <c r="R22" s="136"/>
      <c r="S22" s="138"/>
      <c r="T22" s="136"/>
      <c r="U22" s="136"/>
      <c r="V22" s="136"/>
      <c r="W22" s="136"/>
      <c r="X22" s="138"/>
      <c r="Y22" s="136"/>
      <c r="Z22" s="147"/>
      <c r="AA22" s="141"/>
    </row>
    <row r="23" s="1" customFormat="1" ht="23.25" customHeight="1" spans="1:27">
      <c r="A23" s="40" t="s">
        <v>50</v>
      </c>
      <c r="B23" s="45">
        <v>60.16</v>
      </c>
      <c r="C23" s="45"/>
      <c r="D23" s="138"/>
      <c r="E23" s="138"/>
      <c r="F23" s="136"/>
      <c r="G23" s="136"/>
      <c r="H23" s="136"/>
      <c r="I23" s="136"/>
      <c r="J23" s="136"/>
      <c r="K23" s="136"/>
      <c r="L23" s="138"/>
      <c r="M23" s="136"/>
      <c r="N23" s="136"/>
      <c r="O23" s="136"/>
      <c r="P23" s="136"/>
      <c r="Q23" s="136"/>
      <c r="R23" s="136"/>
      <c r="S23" s="138"/>
      <c r="T23" s="136"/>
      <c r="U23" s="136"/>
      <c r="V23" s="136"/>
      <c r="W23" s="136"/>
      <c r="X23" s="138"/>
      <c r="Y23" s="136"/>
      <c r="Z23" s="147"/>
      <c r="AA23" s="141"/>
    </row>
    <row r="24" s="1" customFormat="1" ht="47" customHeight="1" spans="1:27">
      <c r="A24" s="40" t="s">
        <v>51</v>
      </c>
      <c r="B24" s="45">
        <v>48.78</v>
      </c>
      <c r="C24" s="45"/>
      <c r="D24" s="138"/>
      <c r="E24" s="138"/>
      <c r="F24" s="136"/>
      <c r="G24" s="136"/>
      <c r="H24" s="136"/>
      <c r="I24" s="136"/>
      <c r="J24" s="136"/>
      <c r="K24" s="136"/>
      <c r="L24" s="138"/>
      <c r="M24" s="136"/>
      <c r="N24" s="136"/>
      <c r="O24" s="136"/>
      <c r="P24" s="136"/>
      <c r="Q24" s="136"/>
      <c r="R24" s="136"/>
      <c r="S24" s="138"/>
      <c r="T24" s="136"/>
      <c r="U24" s="136"/>
      <c r="V24" s="136"/>
      <c r="W24" s="136"/>
      <c r="X24" s="138"/>
      <c r="Y24" s="136"/>
      <c r="Z24" s="147"/>
      <c r="AA24" s="141"/>
    </row>
    <row r="25" s="1" customFormat="1" ht="22.5" customHeight="1" spans="1:27">
      <c r="A25" s="40" t="s">
        <v>52</v>
      </c>
      <c r="B25" s="45"/>
      <c r="C25" s="45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47"/>
      <c r="AA25" s="141"/>
    </row>
    <row r="26" s="1" customFormat="1" ht="22.5" customHeight="1" spans="1:27">
      <c r="A26" s="40" t="s">
        <v>53</v>
      </c>
      <c r="B26" s="45">
        <v>48.78</v>
      </c>
      <c r="C26" s="45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47"/>
      <c r="AA26" s="141"/>
    </row>
    <row r="27" s="1" customFormat="1" ht="49" customHeight="1" spans="1:27">
      <c r="A27" s="40" t="s">
        <v>54</v>
      </c>
      <c r="B27" s="45">
        <v>11.38</v>
      </c>
      <c r="C27" s="45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47"/>
      <c r="AA27" s="141"/>
    </row>
    <row r="28" s="1" customFormat="1" ht="22.5" customHeight="1" spans="1:27">
      <c r="A28" s="40" t="s">
        <v>52</v>
      </c>
      <c r="B28" s="45"/>
      <c r="C28" s="45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47"/>
      <c r="AA28" s="141"/>
    </row>
    <row r="29" s="1" customFormat="1" ht="22.5" customHeight="1" spans="1:27">
      <c r="A29" s="40" t="s">
        <v>53</v>
      </c>
      <c r="B29" s="45">
        <v>11.38</v>
      </c>
      <c r="C29" s="45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47"/>
      <c r="AA29" s="141"/>
    </row>
    <row r="30" s="1" customFormat="1" ht="45" customHeight="1" spans="1:27">
      <c r="A30" s="40" t="s">
        <v>55</v>
      </c>
      <c r="B30" s="45"/>
      <c r="C30" s="45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47"/>
      <c r="AA30" s="141"/>
    </row>
    <row r="31" s="1" customFormat="1" ht="22.5" customHeight="1" spans="1:27">
      <c r="A31" s="40" t="s">
        <v>56</v>
      </c>
      <c r="B31" s="45"/>
      <c r="C31" s="45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47"/>
      <c r="AA31" s="141"/>
    </row>
    <row r="32" s="1" customFormat="1" ht="22.5" customHeight="1" spans="1:27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41"/>
    </row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  <row r="51" s="1" customFormat="1" ht="14.25"/>
    <row r="52" s="1" customFormat="1" ht="14.25"/>
    <row r="53" s="1" customFormat="1" ht="14.25"/>
    <row r="54" s="1" customFormat="1" ht="14.25"/>
    <row r="55" s="1" customFormat="1" ht="14.25"/>
    <row r="56" s="1" customFormat="1" ht="14.25"/>
    <row r="57" s="1" customFormat="1" ht="14.25"/>
    <row r="58" s="1" customFormat="1" ht="14.25"/>
    <row r="59" s="1" customFormat="1" ht="14.25"/>
    <row r="60" s="1" customFormat="1" ht="14.25"/>
    <row r="61" s="1" customFormat="1" ht="14.25"/>
    <row r="62" s="1" customFormat="1" ht="14.25"/>
    <row r="63" s="1" customFormat="1" ht="14.25"/>
    <row r="64" s="1" customFormat="1" ht="14.25"/>
    <row r="65" s="1" customFormat="1" ht="14.25"/>
    <row r="66" s="1" customFormat="1" ht="14.25"/>
    <row r="67" s="1" customFormat="1" ht="14.25"/>
  </sheetData>
  <mergeCells count="12">
    <mergeCell ref="A1:Z1"/>
    <mergeCell ref="B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ageMargins left="0.684027777777778" right="0.684027777777778" top="0.722916666666667" bottom="0.722916666666667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workbookViewId="0">
      <selection activeCell="F11" sqref="F11"/>
    </sheetView>
  </sheetViews>
  <sheetFormatPr defaultColWidth="9" defaultRowHeight="13.5"/>
  <cols>
    <col min="1" max="8" width="9.5" customWidth="1"/>
    <col min="9" max="9" width="13" customWidth="1"/>
    <col min="10" max="10" width="12.6333333333333" customWidth="1"/>
    <col min="11" max="11" width="1.25" customWidth="1"/>
  </cols>
  <sheetData>
    <row r="1" ht="54.75" customHeight="1" spans="1:11">
      <c r="A1" s="49" t="s">
        <v>242</v>
      </c>
      <c r="B1" s="62"/>
      <c r="C1" s="62"/>
      <c r="D1" s="62"/>
      <c r="E1" s="62"/>
      <c r="F1" s="62"/>
      <c r="G1" s="62"/>
      <c r="H1" s="62"/>
      <c r="I1" s="62"/>
      <c r="J1" s="65"/>
      <c r="K1" s="27"/>
    </row>
    <row r="2" s="1" customFormat="1" ht="18" customHeight="1" spans="1:11">
      <c r="A2" s="53" t="s">
        <v>1</v>
      </c>
      <c r="B2" s="53"/>
      <c r="C2" s="53"/>
      <c r="D2" s="54"/>
      <c r="E2" s="54"/>
      <c r="F2" s="54"/>
      <c r="G2" s="54"/>
      <c r="H2" s="54"/>
      <c r="I2" s="54"/>
      <c r="J2" s="54" t="s">
        <v>2</v>
      </c>
      <c r="K2" s="28"/>
    </row>
    <row r="3" s="1" customFormat="1" ht="30" customHeight="1" spans="1:11">
      <c r="A3" s="41" t="s">
        <v>65</v>
      </c>
      <c r="B3" s="63"/>
      <c r="C3" s="63"/>
      <c r="D3" s="41" t="s">
        <v>59</v>
      </c>
      <c r="E3" s="41" t="s">
        <v>207</v>
      </c>
      <c r="F3" s="41" t="s">
        <v>139</v>
      </c>
      <c r="G3" s="41" t="s">
        <v>208</v>
      </c>
      <c r="H3" s="41" t="s">
        <v>209</v>
      </c>
      <c r="I3" s="41" t="s">
        <v>210</v>
      </c>
      <c r="J3" s="41" t="s">
        <v>101</v>
      </c>
      <c r="K3" s="29"/>
    </row>
    <row r="4" s="1" customFormat="1" ht="30" customHeight="1" spans="1:11">
      <c r="A4" s="41" t="s">
        <v>69</v>
      </c>
      <c r="B4" s="41" t="s">
        <v>70</v>
      </c>
      <c r="C4" s="41" t="s">
        <v>71</v>
      </c>
      <c r="D4" s="64"/>
      <c r="E4" s="64"/>
      <c r="F4" s="64"/>
      <c r="G4" s="64"/>
      <c r="H4" s="64"/>
      <c r="I4" s="64"/>
      <c r="J4" s="64"/>
      <c r="K4" s="29"/>
    </row>
    <row r="5" s="1" customFormat="1" ht="18" customHeight="1" spans="1:11">
      <c r="A5" s="41" t="s">
        <v>16</v>
      </c>
      <c r="B5" s="41"/>
      <c r="C5" s="41"/>
      <c r="D5" s="41"/>
      <c r="E5" s="41"/>
      <c r="F5" s="41"/>
      <c r="G5" s="41"/>
      <c r="H5" s="41"/>
      <c r="I5" s="41"/>
      <c r="J5" s="47"/>
      <c r="K5" s="29"/>
    </row>
    <row r="6" s="1" customFormat="1" ht="18" customHeight="1" spans="1:11">
      <c r="A6" s="41"/>
      <c r="B6" s="41"/>
      <c r="C6" s="41"/>
      <c r="D6" s="41"/>
      <c r="E6" s="41"/>
      <c r="F6" s="41"/>
      <c r="G6" s="41"/>
      <c r="H6" s="41"/>
      <c r="I6" s="41"/>
      <c r="J6" s="47"/>
      <c r="K6" s="29"/>
    </row>
    <row r="7" s="1" customFormat="1" ht="18" customHeight="1" spans="1:11">
      <c r="A7" s="41"/>
      <c r="B7" s="41"/>
      <c r="C7" s="41"/>
      <c r="D7" s="41"/>
      <c r="E7" s="41"/>
      <c r="F7" s="41"/>
      <c r="G7" s="41"/>
      <c r="H7" s="41"/>
      <c r="I7" s="41"/>
      <c r="J7" s="47"/>
      <c r="K7" s="29"/>
    </row>
    <row r="8" s="1" customFormat="1" ht="11.25" customHeight="1" spans="1:11">
      <c r="A8" s="59"/>
      <c r="B8" s="59"/>
      <c r="C8" s="59"/>
      <c r="D8" s="59"/>
      <c r="E8" s="59"/>
      <c r="F8" s="59"/>
      <c r="G8" s="59"/>
      <c r="H8" s="59"/>
      <c r="I8" s="59"/>
      <c r="J8" s="59"/>
      <c r="K8" s="28"/>
    </row>
    <row r="9" s="1" customFormat="1" ht="14.25" spans="1:1">
      <c r="A9" s="1" t="s">
        <v>241</v>
      </c>
    </row>
    <row r="10" s="1" customFormat="1" ht="14.25"/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workbookViewId="0">
      <selection activeCell="C14" sqref="C14"/>
    </sheetView>
  </sheetViews>
  <sheetFormatPr defaultColWidth="9" defaultRowHeight="13.5" outlineLevelCol="4"/>
  <cols>
    <col min="1" max="1" width="36.25" customWidth="1"/>
    <col min="2" max="2" width="10.8833333333333" customWidth="1"/>
    <col min="3" max="3" width="38" customWidth="1"/>
    <col min="4" max="4" width="11.6333333333333" customWidth="1"/>
    <col min="5" max="5" width="8.38333333333333" customWidth="1"/>
  </cols>
  <sheetData>
    <row r="1" ht="41.25" customHeight="1" spans="1:5">
      <c r="A1" s="49" t="s">
        <v>243</v>
      </c>
      <c r="B1" s="50"/>
      <c r="C1" s="50"/>
      <c r="D1" s="51"/>
      <c r="E1" s="52"/>
    </row>
    <row r="2" s="1" customFormat="1" ht="36" customHeight="1" spans="1:5">
      <c r="A2" s="53" t="s">
        <v>1</v>
      </c>
      <c r="B2" s="54"/>
      <c r="C2" s="54"/>
      <c r="D2" s="54" t="s">
        <v>2</v>
      </c>
      <c r="E2" s="55"/>
    </row>
    <row r="3" s="1" customFormat="1" ht="36" customHeight="1" spans="1:5">
      <c r="A3" s="41" t="s">
        <v>3</v>
      </c>
      <c r="B3" s="41" t="s">
        <v>160</v>
      </c>
      <c r="C3" s="41" t="s">
        <v>4</v>
      </c>
      <c r="D3" s="41" t="s">
        <v>160</v>
      </c>
      <c r="E3" s="56"/>
    </row>
    <row r="4" s="1" customFormat="1" ht="21" customHeight="1" spans="1:5">
      <c r="A4" s="40" t="s">
        <v>20</v>
      </c>
      <c r="B4" s="57"/>
      <c r="C4" s="40" t="s">
        <v>244</v>
      </c>
      <c r="D4" s="57"/>
      <c r="E4" s="56"/>
    </row>
    <row r="5" s="1" customFormat="1" ht="21" customHeight="1" spans="1:5">
      <c r="A5" s="40" t="s">
        <v>245</v>
      </c>
      <c r="B5" s="57"/>
      <c r="C5" s="40" t="s">
        <v>246</v>
      </c>
      <c r="D5" s="57"/>
      <c r="E5" s="56"/>
    </row>
    <row r="6" s="1" customFormat="1" ht="21" customHeight="1" spans="1:5">
      <c r="A6" s="58"/>
      <c r="B6" s="57"/>
      <c r="C6" s="40" t="s">
        <v>247</v>
      </c>
      <c r="D6" s="57"/>
      <c r="E6" s="56"/>
    </row>
    <row r="7" s="1" customFormat="1" ht="23.25" customHeight="1" spans="1:5">
      <c r="A7" s="41" t="s">
        <v>248</v>
      </c>
      <c r="B7" s="57"/>
      <c r="C7" s="41" t="s">
        <v>249</v>
      </c>
      <c r="D7" s="57"/>
      <c r="E7" s="56"/>
    </row>
    <row r="8" s="1" customFormat="1" ht="23.25" customHeight="1" spans="1:5">
      <c r="A8" s="59"/>
      <c r="B8" s="60"/>
      <c r="C8" s="59"/>
      <c r="D8" s="60"/>
      <c r="E8" s="55"/>
    </row>
    <row r="9" s="1" customFormat="1" ht="14.25" spans="1:1">
      <c r="A9" s="1" t="s">
        <v>241</v>
      </c>
    </row>
    <row r="10" s="1" customFormat="1" ht="14.25"/>
    <row r="11" s="1" customFormat="1" ht="14.25"/>
    <row r="12" spans="1:4">
      <c r="A12" s="61"/>
      <c r="B12" s="61"/>
      <c r="C12" s="61"/>
      <c r="D12" s="61"/>
    </row>
    <row r="13" spans="1:4">
      <c r="A13" s="61"/>
      <c r="B13" s="61"/>
      <c r="C13" s="61"/>
      <c r="D13" s="61"/>
    </row>
    <row r="14" spans="1:4">
      <c r="A14" s="61"/>
      <c r="B14" s="61"/>
      <c r="C14" s="61"/>
      <c r="D14" s="61"/>
    </row>
    <row r="15" spans="1:4">
      <c r="A15" s="61"/>
      <c r="B15" s="61"/>
      <c r="C15" s="61"/>
      <c r="D15" s="61"/>
    </row>
    <row r="16" spans="1:4">
      <c r="A16" s="61"/>
      <c r="B16" s="61"/>
      <c r="C16" s="61"/>
      <c r="D16" s="61"/>
    </row>
    <row r="17" spans="1:4">
      <c r="A17" s="61"/>
      <c r="B17" s="61"/>
      <c r="C17" s="61"/>
      <c r="D17" s="61"/>
    </row>
  </sheetData>
  <mergeCells count="1">
    <mergeCell ref="A1:D1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workbookViewId="0">
      <selection activeCell="D7" sqref="D7"/>
    </sheetView>
  </sheetViews>
  <sheetFormatPr defaultColWidth="9" defaultRowHeight="13.5" outlineLevelCol="4"/>
  <cols>
    <col min="1" max="1" width="5.63333333333333" customWidth="1"/>
    <col min="2" max="2" width="5.13333333333333" customWidth="1"/>
    <col min="3" max="3" width="28.25" customWidth="1"/>
    <col min="4" max="4" width="22.8833333333333" customWidth="1"/>
    <col min="5" max="5" width="1" customWidth="1"/>
  </cols>
  <sheetData>
    <row r="1" ht="44.25" customHeight="1" spans="1:5">
      <c r="A1" s="30" t="s">
        <v>250</v>
      </c>
      <c r="B1" s="31"/>
      <c r="C1" s="31"/>
      <c r="D1" s="32"/>
      <c r="E1" s="33"/>
    </row>
    <row r="2" s="1" customFormat="1" ht="33" customHeight="1" spans="1:5">
      <c r="A2" s="34" t="s">
        <v>1</v>
      </c>
      <c r="B2" s="35"/>
      <c r="C2" s="36"/>
      <c r="D2" s="37" t="s">
        <v>2</v>
      </c>
      <c r="E2" s="38"/>
    </row>
    <row r="3" s="1" customFormat="1" customHeight="1" spans="1:5">
      <c r="A3" s="39" t="s">
        <v>65</v>
      </c>
      <c r="B3" s="40"/>
      <c r="C3" s="41" t="s">
        <v>66</v>
      </c>
      <c r="D3" s="41" t="s">
        <v>251</v>
      </c>
      <c r="E3" s="42"/>
    </row>
    <row r="4" s="1" customFormat="1" ht="18.75" customHeight="1" spans="1:5">
      <c r="A4" s="39" t="s">
        <v>69</v>
      </c>
      <c r="B4" s="39" t="s">
        <v>70</v>
      </c>
      <c r="C4" s="40"/>
      <c r="D4" s="40"/>
      <c r="E4" s="42"/>
    </row>
    <row r="5" s="1" customFormat="1" ht="15.75" customHeight="1" spans="1:5">
      <c r="A5" s="43">
        <v>302</v>
      </c>
      <c r="B5" s="43">
        <v>1</v>
      </c>
      <c r="C5" s="44" t="s">
        <v>171</v>
      </c>
      <c r="D5" s="45">
        <v>16.27</v>
      </c>
      <c r="E5" s="42"/>
    </row>
    <row r="6" s="1" customFormat="1" ht="15.75" customHeight="1" spans="1:5">
      <c r="A6" s="43">
        <v>302</v>
      </c>
      <c r="B6" s="43">
        <v>2</v>
      </c>
      <c r="C6" s="44" t="s">
        <v>172</v>
      </c>
      <c r="D6" s="45"/>
      <c r="E6" s="42"/>
    </row>
    <row r="7" s="1" customFormat="1" ht="15.75" customHeight="1" spans="1:5">
      <c r="A7" s="43">
        <v>302</v>
      </c>
      <c r="B7" s="43">
        <v>5</v>
      </c>
      <c r="C7" s="44" t="s">
        <v>175</v>
      </c>
      <c r="D7" s="45"/>
      <c r="E7" s="42"/>
    </row>
    <row r="8" s="1" customFormat="1" ht="19.5" customHeight="1" spans="1:5">
      <c r="A8" s="43">
        <v>302</v>
      </c>
      <c r="B8" s="43">
        <v>6</v>
      </c>
      <c r="C8" s="44" t="s">
        <v>176</v>
      </c>
      <c r="D8" s="45"/>
      <c r="E8" s="42"/>
    </row>
    <row r="9" s="1" customFormat="1" ht="15.75" customHeight="1" spans="1:5">
      <c r="A9" s="43">
        <v>302</v>
      </c>
      <c r="B9" s="43">
        <v>7</v>
      </c>
      <c r="C9" s="44" t="s">
        <v>177</v>
      </c>
      <c r="D9" s="45">
        <v>0.24</v>
      </c>
      <c r="E9" s="42"/>
    </row>
    <row r="10" s="1" customFormat="1" ht="15.75" customHeight="1" spans="1:5">
      <c r="A10" s="43">
        <v>302</v>
      </c>
      <c r="B10" s="43">
        <v>8</v>
      </c>
      <c r="C10" s="44" t="s">
        <v>178</v>
      </c>
      <c r="D10" s="45"/>
      <c r="E10" s="42"/>
    </row>
    <row r="11" s="1" customFormat="1" ht="15.75" customHeight="1" spans="1:5">
      <c r="A11" s="43">
        <v>302</v>
      </c>
      <c r="B11" s="43">
        <v>9</v>
      </c>
      <c r="C11" s="44" t="s">
        <v>179</v>
      </c>
      <c r="D11" s="45"/>
      <c r="E11" s="42"/>
    </row>
    <row r="12" s="1" customFormat="1" ht="15.75" customHeight="1" spans="1:5">
      <c r="A12" s="43">
        <v>302</v>
      </c>
      <c r="B12" s="43">
        <v>11</v>
      </c>
      <c r="C12" s="44" t="s">
        <v>180</v>
      </c>
      <c r="D12" s="45">
        <v>1.46</v>
      </c>
      <c r="E12" s="42"/>
    </row>
    <row r="13" s="1" customFormat="1" ht="15.75" customHeight="1" spans="1:5">
      <c r="A13" s="43">
        <v>302</v>
      </c>
      <c r="B13" s="43">
        <v>13</v>
      </c>
      <c r="C13" s="44" t="s">
        <v>252</v>
      </c>
      <c r="D13" s="45">
        <v>2.5</v>
      </c>
      <c r="E13" s="42"/>
    </row>
    <row r="14" s="1" customFormat="1" ht="15.75" customHeight="1" spans="1:5">
      <c r="A14" s="43">
        <v>302</v>
      </c>
      <c r="B14" s="43">
        <v>15</v>
      </c>
      <c r="C14" s="44" t="s">
        <v>184</v>
      </c>
      <c r="D14" s="45"/>
      <c r="E14" s="42"/>
    </row>
    <row r="15" s="1" customFormat="1" ht="15.75" customHeight="1" spans="1:5">
      <c r="A15" s="43">
        <v>302</v>
      </c>
      <c r="B15" s="43">
        <v>18</v>
      </c>
      <c r="C15" s="44" t="s">
        <v>187</v>
      </c>
      <c r="D15" s="45"/>
      <c r="E15" s="42"/>
    </row>
    <row r="16" s="1" customFormat="1" ht="15.75" customHeight="1" spans="1:5">
      <c r="A16" s="43">
        <v>302</v>
      </c>
      <c r="B16" s="43">
        <v>24</v>
      </c>
      <c r="C16" s="44" t="s">
        <v>188</v>
      </c>
      <c r="D16" s="45"/>
      <c r="E16" s="42"/>
    </row>
    <row r="17" s="1" customFormat="1" ht="15.75" customHeight="1" spans="1:5">
      <c r="A17" s="43">
        <v>310</v>
      </c>
      <c r="B17" s="43">
        <v>2</v>
      </c>
      <c r="C17" s="44" t="s">
        <v>253</v>
      </c>
      <c r="D17" s="45"/>
      <c r="E17" s="42"/>
    </row>
    <row r="18" s="1" customFormat="1" ht="15.75" customHeight="1" spans="1:5">
      <c r="A18" s="43">
        <v>302</v>
      </c>
      <c r="B18" s="43">
        <v>29</v>
      </c>
      <c r="C18" s="44" t="s">
        <v>193</v>
      </c>
      <c r="D18" s="45">
        <v>4.27</v>
      </c>
      <c r="E18" s="42"/>
    </row>
    <row r="19" s="1" customFormat="1" ht="15.75" customHeight="1" spans="1:5">
      <c r="A19" s="43">
        <v>302</v>
      </c>
      <c r="B19" s="43">
        <v>31</v>
      </c>
      <c r="C19" s="44" t="s">
        <v>194</v>
      </c>
      <c r="D19" s="45">
        <v>2.4</v>
      </c>
      <c r="E19" s="42"/>
    </row>
    <row r="20" s="1" customFormat="1" ht="15.75" customHeight="1" spans="1:5">
      <c r="A20" s="43">
        <v>302</v>
      </c>
      <c r="B20" s="43">
        <v>99</v>
      </c>
      <c r="C20" s="44" t="s">
        <v>197</v>
      </c>
      <c r="D20" s="45"/>
      <c r="E20" s="42"/>
    </row>
    <row r="21" s="1" customFormat="1" ht="14.25" customHeight="1" spans="1:5">
      <c r="A21" s="40"/>
      <c r="B21" s="40"/>
      <c r="C21" s="40"/>
      <c r="D21" s="45"/>
      <c r="E21" s="42"/>
    </row>
    <row r="22" s="1" customFormat="1" ht="14.25" customHeight="1" spans="1:5">
      <c r="A22" s="40"/>
      <c r="B22" s="40"/>
      <c r="C22" s="40"/>
      <c r="D22" s="45"/>
      <c r="E22" s="42"/>
    </row>
    <row r="23" s="1" customFormat="1" ht="14.25" customHeight="1" spans="1:5">
      <c r="A23" s="40"/>
      <c r="B23" s="40"/>
      <c r="C23" s="46" t="s">
        <v>254</v>
      </c>
      <c r="D23" s="47">
        <v>27.14</v>
      </c>
      <c r="E23" s="42"/>
    </row>
    <row r="24" s="1" customFormat="1" ht="7.5" customHeight="1" spans="1:5">
      <c r="A24" s="48"/>
      <c r="B24" s="48"/>
      <c r="C24" s="48"/>
      <c r="D24" s="48"/>
      <c r="E24" s="38"/>
    </row>
    <row r="25" s="1" customFormat="1" ht="14.25"/>
    <row r="26" s="1" customFormat="1" ht="14.25"/>
    <row r="27" s="1" customFormat="1" ht="14.25"/>
    <row r="28" s="1" customFormat="1" ht="14.25"/>
    <row r="29" s="1" customFormat="1" ht="14.25"/>
  </sheetData>
  <mergeCells count="5">
    <mergeCell ref="A1:D1"/>
    <mergeCell ref="A2:C2"/>
    <mergeCell ref="A3:B3"/>
    <mergeCell ref="C3:C4"/>
    <mergeCell ref="D3:D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showGridLines="0" tabSelected="1" workbookViewId="0">
      <selection activeCell="E10" sqref="E10"/>
    </sheetView>
  </sheetViews>
  <sheetFormatPr defaultColWidth="9" defaultRowHeight="13.5"/>
  <cols>
    <col min="1" max="1" width="28.5" customWidth="1"/>
    <col min="2" max="13" width="9.5" customWidth="1"/>
    <col min="14" max="14" width="12.25" customWidth="1"/>
    <col min="15" max="16" width="9.5" customWidth="1"/>
    <col min="17" max="17" width="1.25" customWidth="1"/>
  </cols>
  <sheetData>
    <row r="1" ht="18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7"/>
    </row>
    <row r="2" ht="25.5" customHeight="1" spans="1:17">
      <c r="A2" s="3" t="s">
        <v>255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0"/>
      <c r="Q2" s="27"/>
    </row>
    <row r="3" s="1" customFormat="1" ht="27.75" customHeight="1" spans="1:17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1"/>
      <c r="P3" s="22" t="s">
        <v>2</v>
      </c>
      <c r="Q3" s="28"/>
    </row>
    <row r="4" s="1" customFormat="1" ht="25.5" customHeight="1" spans="1:17">
      <c r="A4" s="7" t="s">
        <v>139</v>
      </c>
      <c r="B4" s="7" t="s">
        <v>208</v>
      </c>
      <c r="C4" s="8" t="s">
        <v>256</v>
      </c>
      <c r="D4" s="9"/>
      <c r="E4" s="7" t="s">
        <v>257</v>
      </c>
      <c r="F4" s="7" t="s">
        <v>258</v>
      </c>
      <c r="G4" s="8" t="s">
        <v>259</v>
      </c>
      <c r="H4" s="10"/>
      <c r="I4" s="10"/>
      <c r="J4" s="9"/>
      <c r="K4" s="8" t="s">
        <v>260</v>
      </c>
      <c r="L4" s="10"/>
      <c r="M4" s="10"/>
      <c r="N4" s="10"/>
      <c r="O4" s="10"/>
      <c r="P4" s="9"/>
      <c r="Q4" s="29"/>
    </row>
    <row r="5" s="1" customFormat="1" customHeight="1" spans="1:17">
      <c r="A5" s="11"/>
      <c r="B5" s="11"/>
      <c r="C5" s="7" t="s">
        <v>261</v>
      </c>
      <c r="D5" s="7" t="s">
        <v>262</v>
      </c>
      <c r="E5" s="11"/>
      <c r="F5" s="11"/>
      <c r="G5" s="7" t="s">
        <v>263</v>
      </c>
      <c r="H5" s="7" t="s">
        <v>264</v>
      </c>
      <c r="I5" s="7" t="s">
        <v>265</v>
      </c>
      <c r="J5" s="7" t="s">
        <v>266</v>
      </c>
      <c r="K5" s="7" t="s">
        <v>7</v>
      </c>
      <c r="L5" s="7" t="s">
        <v>102</v>
      </c>
      <c r="M5" s="7" t="s">
        <v>9</v>
      </c>
      <c r="N5" s="7" t="s">
        <v>10</v>
      </c>
      <c r="O5" s="7" t="s">
        <v>11</v>
      </c>
      <c r="P5" s="7" t="s">
        <v>61</v>
      </c>
      <c r="Q5" s="29"/>
    </row>
    <row r="6" s="1" customFormat="1" ht="33" customHeight="1" spans="1:17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29"/>
    </row>
    <row r="7" s="1" customFormat="1" ht="18" customHeight="1" spans="1:17">
      <c r="A7" s="13" t="s">
        <v>16</v>
      </c>
      <c r="B7" s="14"/>
      <c r="C7" s="14"/>
      <c r="D7" s="14"/>
      <c r="E7" s="14"/>
      <c r="F7" s="14"/>
      <c r="G7" s="14"/>
      <c r="H7" s="14"/>
      <c r="I7" s="14"/>
      <c r="J7" s="23"/>
      <c r="K7" s="24">
        <v>7.6</v>
      </c>
      <c r="L7" s="24">
        <v>7.6</v>
      </c>
      <c r="M7" s="24"/>
      <c r="N7" s="24"/>
      <c r="O7" s="24"/>
      <c r="P7" s="24"/>
      <c r="Q7" s="29"/>
    </row>
    <row r="8" s="1" customFormat="1" ht="18" customHeight="1" spans="1:17">
      <c r="A8" s="15" t="s">
        <v>145</v>
      </c>
      <c r="B8" s="16"/>
      <c r="C8" s="16"/>
      <c r="D8" s="16"/>
      <c r="E8" s="16"/>
      <c r="F8" s="16"/>
      <c r="G8" s="16"/>
      <c r="H8" s="16"/>
      <c r="I8" s="16"/>
      <c r="J8" s="25"/>
      <c r="K8" s="26">
        <v>7.6</v>
      </c>
      <c r="L8" s="26">
        <v>7.6</v>
      </c>
      <c r="M8" s="26"/>
      <c r="N8" s="26"/>
      <c r="O8" s="26"/>
      <c r="P8" s="26"/>
      <c r="Q8" s="29"/>
    </row>
    <row r="9" s="1" customFormat="1" ht="29" customHeight="1" spans="1:17">
      <c r="A9" s="17" t="s">
        <v>63</v>
      </c>
      <c r="B9" s="17" t="s">
        <v>267</v>
      </c>
      <c r="C9" s="17" t="s">
        <v>268</v>
      </c>
      <c r="D9" s="17" t="s">
        <v>269</v>
      </c>
      <c r="E9" s="17" t="s">
        <v>270</v>
      </c>
      <c r="F9" s="17" t="s">
        <v>271</v>
      </c>
      <c r="G9" s="17" t="s">
        <v>272</v>
      </c>
      <c r="H9" s="18">
        <v>4</v>
      </c>
      <c r="I9" s="17" t="s">
        <v>273</v>
      </c>
      <c r="J9" s="24">
        <v>0.15</v>
      </c>
      <c r="K9" s="24">
        <v>0.6</v>
      </c>
      <c r="L9" s="24">
        <v>0.6</v>
      </c>
      <c r="M9" s="24"/>
      <c r="N9" s="24"/>
      <c r="O9" s="24"/>
      <c r="P9" s="24"/>
      <c r="Q9" s="29"/>
    </row>
    <row r="10" s="1" customFormat="1" ht="45" customHeight="1" spans="1:17">
      <c r="A10" s="17" t="s">
        <v>63</v>
      </c>
      <c r="B10" s="17" t="s">
        <v>267</v>
      </c>
      <c r="C10" s="17" t="s">
        <v>274</v>
      </c>
      <c r="D10" s="17" t="s">
        <v>275</v>
      </c>
      <c r="E10" s="17" t="s">
        <v>276</v>
      </c>
      <c r="F10" s="17" t="s">
        <v>271</v>
      </c>
      <c r="G10" s="17" t="s">
        <v>277</v>
      </c>
      <c r="H10" s="18">
        <v>1</v>
      </c>
      <c r="I10" s="17" t="s">
        <v>278</v>
      </c>
      <c r="J10" s="24">
        <v>1</v>
      </c>
      <c r="K10" s="24">
        <v>1</v>
      </c>
      <c r="L10" s="24">
        <v>1</v>
      </c>
      <c r="M10" s="24"/>
      <c r="N10" s="24"/>
      <c r="O10" s="24"/>
      <c r="P10" s="24"/>
      <c r="Q10" s="29"/>
    </row>
    <row r="11" s="1" customFormat="1" ht="48" customHeight="1" spans="1:17">
      <c r="A11" s="17" t="s">
        <v>63</v>
      </c>
      <c r="B11" s="17" t="s">
        <v>231</v>
      </c>
      <c r="C11" s="17" t="s">
        <v>279</v>
      </c>
      <c r="D11" s="17" t="s">
        <v>275</v>
      </c>
      <c r="E11" s="17" t="s">
        <v>276</v>
      </c>
      <c r="F11" s="17" t="s">
        <v>271</v>
      </c>
      <c r="G11" s="17" t="s">
        <v>280</v>
      </c>
      <c r="H11" s="18">
        <v>1</v>
      </c>
      <c r="I11" s="17" t="s">
        <v>281</v>
      </c>
      <c r="J11" s="24">
        <v>2.5</v>
      </c>
      <c r="K11" s="24">
        <v>2.5</v>
      </c>
      <c r="L11" s="24">
        <v>2.5</v>
      </c>
      <c r="M11" s="24"/>
      <c r="N11" s="24"/>
      <c r="O11" s="24"/>
      <c r="P11" s="24"/>
      <c r="Q11" s="29"/>
    </row>
    <row r="12" s="1" customFormat="1" ht="48" customHeight="1" spans="1:17">
      <c r="A12" s="17" t="s">
        <v>63</v>
      </c>
      <c r="B12" s="17" t="s">
        <v>267</v>
      </c>
      <c r="C12" s="17" t="s">
        <v>268</v>
      </c>
      <c r="D12" s="17" t="s">
        <v>269</v>
      </c>
      <c r="E12" s="17" t="s">
        <v>276</v>
      </c>
      <c r="F12" s="17" t="s">
        <v>271</v>
      </c>
      <c r="G12" s="17" t="s">
        <v>282</v>
      </c>
      <c r="H12" s="18">
        <v>7</v>
      </c>
      <c r="I12" s="17" t="s">
        <v>273</v>
      </c>
      <c r="J12" s="24">
        <v>0.5</v>
      </c>
      <c r="K12" s="24">
        <v>3.5</v>
      </c>
      <c r="L12" s="24">
        <v>3.5</v>
      </c>
      <c r="M12" s="24"/>
      <c r="N12" s="24"/>
      <c r="O12" s="24"/>
      <c r="P12" s="24"/>
      <c r="Q12" s="29"/>
    </row>
    <row r="13" ht="11.25" customHeight="1" spans="1:17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7"/>
    </row>
  </sheetData>
  <mergeCells count="22">
    <mergeCell ref="A2:P2"/>
    <mergeCell ref="A3:O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D10" sqref="D10"/>
    </sheetView>
  </sheetViews>
  <sheetFormatPr defaultColWidth="9" defaultRowHeight="13.5" outlineLevelRow="7"/>
  <cols>
    <col min="1" max="1" width="16.25" customWidth="1"/>
    <col min="2" max="2" width="29.3833333333333" customWidth="1"/>
    <col min="3" max="3" width="16.3833333333333" customWidth="1"/>
    <col min="4" max="4" width="14.5" customWidth="1"/>
    <col min="5" max="5" width="13.6333333333333" customWidth="1"/>
    <col min="6" max="6" width="10.8833333333333" customWidth="1"/>
    <col min="7" max="7" width="10.25" customWidth="1"/>
    <col min="8" max="8" width="9.75" customWidth="1"/>
    <col min="9" max="9" width="9.5" customWidth="1"/>
    <col min="10" max="11" width="8.38333333333333" customWidth="1"/>
    <col min="12" max="12" width="9.38333333333333" customWidth="1"/>
    <col min="13" max="13" width="10.25" customWidth="1"/>
    <col min="14" max="14" width="12.1333333333333" customWidth="1"/>
    <col min="15" max="15" width="10.3833333333333" customWidth="1"/>
    <col min="16" max="16" width="10" customWidth="1"/>
    <col min="17" max="17" width="10.75" customWidth="1"/>
    <col min="18" max="18" width="11.25" customWidth="1"/>
    <col min="19" max="19" width="10.6333333333333" customWidth="1"/>
    <col min="20" max="20" width="10.75" customWidth="1"/>
    <col min="21" max="26" width="8.38333333333333" customWidth="1"/>
  </cols>
  <sheetData>
    <row r="1" ht="42.75" customHeight="1" spans="1:26">
      <c r="A1" s="49" t="s">
        <v>57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1"/>
      <c r="T1" s="28"/>
      <c r="U1" s="33"/>
      <c r="V1" s="33"/>
      <c r="W1" s="33"/>
      <c r="X1" s="33"/>
      <c r="Y1" s="33"/>
      <c r="Z1" s="33"/>
    </row>
    <row r="2" s="1" customFormat="1" ht="24" customHeight="1" spans="1:26">
      <c r="A2" s="53" t="s">
        <v>1</v>
      </c>
      <c r="B2" s="53"/>
      <c r="C2" s="130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6"/>
      <c r="T2" s="54"/>
      <c r="U2" s="53"/>
      <c r="V2" s="53"/>
      <c r="W2" s="53"/>
      <c r="X2" s="53"/>
      <c r="Y2" s="131" t="s">
        <v>2</v>
      </c>
      <c r="Z2" s="38"/>
    </row>
    <row r="3" s="1" customFormat="1" ht="22.5" customHeight="1" spans="1:26">
      <c r="A3" s="41" t="s">
        <v>58</v>
      </c>
      <c r="B3" s="41" t="s">
        <v>59</v>
      </c>
      <c r="C3" s="41" t="s">
        <v>7</v>
      </c>
      <c r="D3" s="41" t="s">
        <v>60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 t="s">
        <v>61</v>
      </c>
      <c r="S3" s="41"/>
      <c r="T3" s="41"/>
      <c r="U3" s="41"/>
      <c r="V3" s="41"/>
      <c r="W3" s="41"/>
      <c r="X3" s="41"/>
      <c r="Y3" s="41"/>
      <c r="Z3" s="42"/>
    </row>
    <row r="4" s="1" customFormat="1" ht="22.5" customHeight="1" spans="1:26">
      <c r="A4" s="41"/>
      <c r="B4" s="41"/>
      <c r="C4" s="41"/>
      <c r="D4" s="41" t="s">
        <v>8</v>
      </c>
      <c r="E4" s="41"/>
      <c r="F4" s="41"/>
      <c r="G4" s="41"/>
      <c r="H4" s="41"/>
      <c r="I4" s="41"/>
      <c r="J4" s="41"/>
      <c r="K4" s="41" t="s">
        <v>9</v>
      </c>
      <c r="L4" s="41"/>
      <c r="M4" s="41"/>
      <c r="N4" s="41"/>
      <c r="O4" s="41"/>
      <c r="P4" s="41" t="s">
        <v>10</v>
      </c>
      <c r="Q4" s="41" t="s">
        <v>11</v>
      </c>
      <c r="R4" s="41" t="s">
        <v>12</v>
      </c>
      <c r="S4" s="41"/>
      <c r="T4" s="41"/>
      <c r="U4" s="41" t="s">
        <v>13</v>
      </c>
      <c r="V4" s="41"/>
      <c r="W4" s="41"/>
      <c r="X4" s="41" t="s">
        <v>14</v>
      </c>
      <c r="Y4" s="41" t="s">
        <v>15</v>
      </c>
      <c r="Z4" s="42"/>
    </row>
    <row r="5" s="1" customFormat="1" ht="34.5" customHeight="1" spans="1:26">
      <c r="A5" s="41"/>
      <c r="B5" s="41"/>
      <c r="C5" s="41"/>
      <c r="D5" s="41" t="s">
        <v>16</v>
      </c>
      <c r="E5" s="41" t="s">
        <v>17</v>
      </c>
      <c r="F5" s="41" t="s">
        <v>18</v>
      </c>
      <c r="G5" s="41" t="s">
        <v>19</v>
      </c>
      <c r="H5" s="41" t="s">
        <v>20</v>
      </c>
      <c r="I5" s="41" t="s">
        <v>21</v>
      </c>
      <c r="J5" s="41" t="s">
        <v>22</v>
      </c>
      <c r="K5" s="41" t="s">
        <v>16</v>
      </c>
      <c r="L5" s="41" t="s">
        <v>17</v>
      </c>
      <c r="M5" s="41" t="s">
        <v>23</v>
      </c>
      <c r="N5" s="41" t="s">
        <v>24</v>
      </c>
      <c r="O5" s="41" t="s">
        <v>22</v>
      </c>
      <c r="P5" s="41"/>
      <c r="Q5" s="41"/>
      <c r="R5" s="41" t="s">
        <v>25</v>
      </c>
      <c r="S5" s="41" t="s">
        <v>26</v>
      </c>
      <c r="T5" s="41" t="s">
        <v>27</v>
      </c>
      <c r="U5" s="41" t="s">
        <v>25</v>
      </c>
      <c r="V5" s="41" t="s">
        <v>26</v>
      </c>
      <c r="W5" s="41" t="s">
        <v>27</v>
      </c>
      <c r="X5" s="41"/>
      <c r="Y5" s="41"/>
      <c r="Z5" s="42"/>
    </row>
    <row r="6" s="1" customFormat="1" ht="20.25" customHeight="1" spans="1:26">
      <c r="A6" s="41" t="s">
        <v>16</v>
      </c>
      <c r="B6" s="41"/>
      <c r="C6" s="47">
        <v>1110.98</v>
      </c>
      <c r="D6" s="47">
        <v>1050.82</v>
      </c>
      <c r="E6" s="47">
        <v>151</v>
      </c>
      <c r="F6" s="47">
        <v>899.82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>
        <v>48.78</v>
      </c>
      <c r="S6" s="47"/>
      <c r="T6" s="47">
        <v>48.78</v>
      </c>
      <c r="U6" s="47">
        <v>11.38</v>
      </c>
      <c r="V6" s="47"/>
      <c r="W6" s="47">
        <v>11.38</v>
      </c>
      <c r="X6" s="47"/>
      <c r="Y6" s="47"/>
      <c r="Z6" s="42"/>
    </row>
    <row r="7" s="1" customFormat="1" ht="19.5" customHeight="1" spans="1:26">
      <c r="A7" s="40" t="s">
        <v>62</v>
      </c>
      <c r="B7" s="40" t="s">
        <v>63</v>
      </c>
      <c r="C7" s="45">
        <v>1110.98</v>
      </c>
      <c r="D7" s="45">
        <v>1050.82</v>
      </c>
      <c r="E7" s="76">
        <v>151</v>
      </c>
      <c r="F7" s="76">
        <v>899.82</v>
      </c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>
        <v>48.78</v>
      </c>
      <c r="S7" s="76"/>
      <c r="T7" s="76">
        <v>48.78</v>
      </c>
      <c r="U7" s="76">
        <v>11.38</v>
      </c>
      <c r="V7" s="76"/>
      <c r="W7" s="76">
        <v>11.38</v>
      </c>
      <c r="X7" s="76"/>
      <c r="Y7" s="76"/>
      <c r="Z7" s="132"/>
    </row>
    <row r="8" s="1" customFormat="1" ht="14.25" customHeight="1" spans="1:26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38"/>
    </row>
  </sheetData>
  <mergeCells count="17">
    <mergeCell ref="A1:S1"/>
    <mergeCell ref="A2:B2"/>
    <mergeCell ref="C2:S2"/>
    <mergeCell ref="D3:Q3"/>
    <mergeCell ref="R3:Y3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X4:X5"/>
    <mergeCell ref="Y4:Y5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showGridLines="0" workbookViewId="0">
      <selection activeCell="F8" sqref="F8"/>
    </sheetView>
  </sheetViews>
  <sheetFormatPr defaultColWidth="9" defaultRowHeight="13.5"/>
  <cols>
    <col min="1" max="1" width="5.13333333333333" customWidth="1"/>
    <col min="2" max="3" width="5.25" customWidth="1"/>
    <col min="4" max="4" width="20.75" customWidth="1"/>
    <col min="5" max="5" width="9.63333333333333" customWidth="1"/>
    <col min="6" max="6" width="24.5" customWidth="1"/>
    <col min="7" max="7" width="13.75" customWidth="1"/>
    <col min="8" max="8" width="12.6333333333333" customWidth="1"/>
    <col min="9" max="9" width="14.25" customWidth="1"/>
    <col min="10" max="11" width="12.75" customWidth="1"/>
    <col min="12" max="12" width="13.6333333333333" customWidth="1"/>
    <col min="13" max="13" width="1.25" customWidth="1"/>
    <col min="14" max="14" width="1" customWidth="1"/>
  </cols>
  <sheetData>
    <row r="1" ht="21.75" customHeight="1" spans="1:14">
      <c r="A1" s="49" t="s">
        <v>64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  <c r="M1" s="75"/>
      <c r="N1" s="33"/>
    </row>
    <row r="2" s="1" customFormat="1" ht="25.5" customHeight="1" spans="1:14">
      <c r="A2" s="34" t="s">
        <v>1</v>
      </c>
      <c r="B2" s="125"/>
      <c r="C2" s="125"/>
      <c r="D2" s="125"/>
      <c r="E2" s="125"/>
      <c r="F2" s="126"/>
      <c r="G2" s="54"/>
      <c r="H2" s="54"/>
      <c r="I2" s="54"/>
      <c r="J2" s="54"/>
      <c r="K2" s="54"/>
      <c r="L2" s="128" t="s">
        <v>2</v>
      </c>
      <c r="M2" s="78"/>
      <c r="N2" s="38"/>
    </row>
    <row r="3" s="1" customFormat="1" ht="25.5" customHeight="1" spans="1:14">
      <c r="A3" s="41" t="s">
        <v>65</v>
      </c>
      <c r="B3" s="41"/>
      <c r="C3" s="41"/>
      <c r="D3" s="41" t="s">
        <v>66</v>
      </c>
      <c r="E3" s="41" t="s">
        <v>58</v>
      </c>
      <c r="F3" s="41" t="s">
        <v>59</v>
      </c>
      <c r="G3" s="41" t="s">
        <v>7</v>
      </c>
      <c r="H3" s="41" t="s">
        <v>67</v>
      </c>
      <c r="I3" s="41"/>
      <c r="J3" s="41"/>
      <c r="K3" s="41"/>
      <c r="L3" s="41" t="s">
        <v>68</v>
      </c>
      <c r="M3" s="129"/>
      <c r="N3" s="38"/>
    </row>
    <row r="4" s="1" customFormat="1" ht="25.5" customHeight="1" spans="1:14">
      <c r="A4" s="41" t="s">
        <v>69</v>
      </c>
      <c r="B4" s="41" t="s">
        <v>70</v>
      </c>
      <c r="C4" s="41" t="s">
        <v>71</v>
      </c>
      <c r="D4" s="41"/>
      <c r="E4" s="41"/>
      <c r="F4" s="41"/>
      <c r="G4" s="41"/>
      <c r="H4" s="41" t="s">
        <v>25</v>
      </c>
      <c r="I4" s="41" t="s">
        <v>72</v>
      </c>
      <c r="J4" s="41" t="s">
        <v>73</v>
      </c>
      <c r="K4" s="41" t="s">
        <v>74</v>
      </c>
      <c r="L4" s="40"/>
      <c r="M4" s="129"/>
      <c r="N4" s="38"/>
    </row>
    <row r="5" s="1" customFormat="1" ht="19.5" customHeight="1" spans="1:14">
      <c r="A5" s="41" t="s">
        <v>75</v>
      </c>
      <c r="B5" s="41" t="s">
        <v>75</v>
      </c>
      <c r="C5" s="41" t="s">
        <v>75</v>
      </c>
      <c r="D5" s="41" t="s">
        <v>75</v>
      </c>
      <c r="E5" s="41" t="s">
        <v>75</v>
      </c>
      <c r="F5" s="41" t="s">
        <v>75</v>
      </c>
      <c r="G5" s="127">
        <v>1</v>
      </c>
      <c r="H5" s="127">
        <v>2</v>
      </c>
      <c r="I5" s="127">
        <v>3</v>
      </c>
      <c r="J5" s="127">
        <v>4</v>
      </c>
      <c r="K5" s="127">
        <v>5</v>
      </c>
      <c r="L5" s="127">
        <v>6</v>
      </c>
      <c r="M5" s="129"/>
      <c r="N5" s="38"/>
    </row>
    <row r="6" s="1" customFormat="1" ht="20.25" customHeight="1" spans="1:14">
      <c r="A6" s="41" t="s">
        <v>16</v>
      </c>
      <c r="B6" s="40"/>
      <c r="C6" s="40"/>
      <c r="D6" s="40"/>
      <c r="E6" s="40"/>
      <c r="F6" s="40"/>
      <c r="G6" s="45">
        <v>1110.98</v>
      </c>
      <c r="H6" s="45">
        <v>358.82</v>
      </c>
      <c r="I6" s="45">
        <v>331.29</v>
      </c>
      <c r="J6" s="45">
        <v>22.2</v>
      </c>
      <c r="K6" s="45">
        <v>5.33</v>
      </c>
      <c r="L6" s="45">
        <v>752.16</v>
      </c>
      <c r="M6" s="42"/>
      <c r="N6" s="38"/>
    </row>
    <row r="7" s="1" customFormat="1" ht="20.25" customHeight="1" spans="1:14">
      <c r="A7" s="40" t="s">
        <v>76</v>
      </c>
      <c r="B7" s="40" t="s">
        <v>77</v>
      </c>
      <c r="C7" s="40" t="s">
        <v>78</v>
      </c>
      <c r="D7" s="40" t="s">
        <v>79</v>
      </c>
      <c r="E7" s="40" t="s">
        <v>62</v>
      </c>
      <c r="F7" s="40" t="s">
        <v>63</v>
      </c>
      <c r="G7" s="45">
        <v>5.33</v>
      </c>
      <c r="H7" s="45">
        <v>5.33</v>
      </c>
      <c r="I7" s="76"/>
      <c r="J7" s="76"/>
      <c r="K7" s="76">
        <v>5.33</v>
      </c>
      <c r="L7" s="76"/>
      <c r="M7" s="42"/>
      <c r="N7" s="38"/>
    </row>
    <row r="8" s="1" customFormat="1" ht="39" customHeight="1" spans="1:14">
      <c r="A8" s="40" t="s">
        <v>76</v>
      </c>
      <c r="B8" s="40" t="s">
        <v>77</v>
      </c>
      <c r="C8" s="40" t="s">
        <v>77</v>
      </c>
      <c r="D8" s="40" t="s">
        <v>80</v>
      </c>
      <c r="E8" s="40" t="s">
        <v>62</v>
      </c>
      <c r="F8" s="40" t="s">
        <v>63</v>
      </c>
      <c r="G8" s="45">
        <v>34.18</v>
      </c>
      <c r="H8" s="45">
        <v>34.18</v>
      </c>
      <c r="I8" s="76">
        <v>34.18</v>
      </c>
      <c r="J8" s="76"/>
      <c r="K8" s="76"/>
      <c r="L8" s="76"/>
      <c r="M8" s="42"/>
      <c r="N8" s="38"/>
    </row>
    <row r="9" s="1" customFormat="1" ht="46" customHeight="1" spans="1:14">
      <c r="A9" s="40" t="s">
        <v>76</v>
      </c>
      <c r="B9" s="40" t="s">
        <v>81</v>
      </c>
      <c r="C9" s="40" t="s">
        <v>78</v>
      </c>
      <c r="D9" s="40" t="s">
        <v>82</v>
      </c>
      <c r="E9" s="40" t="s">
        <v>62</v>
      </c>
      <c r="F9" s="40" t="s">
        <v>63</v>
      </c>
      <c r="G9" s="45">
        <v>2.48</v>
      </c>
      <c r="H9" s="45">
        <v>2.48</v>
      </c>
      <c r="I9" s="76">
        <v>2.48</v>
      </c>
      <c r="J9" s="76"/>
      <c r="K9" s="76"/>
      <c r="L9" s="76"/>
      <c r="M9" s="42"/>
      <c r="N9" s="38"/>
    </row>
    <row r="10" s="1" customFormat="1" ht="20.25" customHeight="1" spans="1:14">
      <c r="A10" s="40" t="s">
        <v>83</v>
      </c>
      <c r="B10" s="40" t="s">
        <v>84</v>
      </c>
      <c r="C10" s="40" t="s">
        <v>78</v>
      </c>
      <c r="D10" s="40" t="s">
        <v>85</v>
      </c>
      <c r="E10" s="40" t="s">
        <v>62</v>
      </c>
      <c r="F10" s="40" t="s">
        <v>63</v>
      </c>
      <c r="G10" s="45">
        <v>130.4</v>
      </c>
      <c r="H10" s="45">
        <v>0.4</v>
      </c>
      <c r="I10" s="76">
        <v>0.4</v>
      </c>
      <c r="J10" s="76"/>
      <c r="K10" s="76"/>
      <c r="L10" s="76">
        <v>130</v>
      </c>
      <c r="M10" s="42"/>
      <c r="N10" s="38"/>
    </row>
    <row r="11" s="1" customFormat="1" ht="20.25" customHeight="1" spans="1:14">
      <c r="A11" s="40" t="s">
        <v>83</v>
      </c>
      <c r="B11" s="40" t="s">
        <v>84</v>
      </c>
      <c r="C11" s="40" t="s">
        <v>86</v>
      </c>
      <c r="D11" s="40" t="s">
        <v>87</v>
      </c>
      <c r="E11" s="40" t="s">
        <v>62</v>
      </c>
      <c r="F11" s="40" t="s">
        <v>63</v>
      </c>
      <c r="G11" s="45">
        <v>282.42</v>
      </c>
      <c r="H11" s="45">
        <v>12.42</v>
      </c>
      <c r="I11" s="76">
        <v>12.42</v>
      </c>
      <c r="J11" s="76"/>
      <c r="K11" s="76"/>
      <c r="L11" s="76">
        <v>270</v>
      </c>
      <c r="M11" s="42"/>
      <c r="N11" s="38"/>
    </row>
    <row r="12" s="1" customFormat="1" ht="39" customHeight="1" spans="1:14">
      <c r="A12" s="40" t="s">
        <v>83</v>
      </c>
      <c r="B12" s="40" t="s">
        <v>84</v>
      </c>
      <c r="C12" s="40" t="s">
        <v>81</v>
      </c>
      <c r="D12" s="40" t="s">
        <v>88</v>
      </c>
      <c r="E12" s="40" t="s">
        <v>62</v>
      </c>
      <c r="F12" s="40" t="s">
        <v>63</v>
      </c>
      <c r="G12" s="45">
        <v>1</v>
      </c>
      <c r="H12" s="45"/>
      <c r="I12" s="76"/>
      <c r="J12" s="76"/>
      <c r="K12" s="76"/>
      <c r="L12" s="76">
        <v>1</v>
      </c>
      <c r="M12" s="42"/>
      <c r="N12" s="38"/>
    </row>
    <row r="13" s="1" customFormat="1" ht="39" customHeight="1" spans="1:14">
      <c r="A13" s="40" t="s">
        <v>83</v>
      </c>
      <c r="B13" s="40" t="s">
        <v>89</v>
      </c>
      <c r="C13" s="40" t="s">
        <v>86</v>
      </c>
      <c r="D13" s="40" t="s">
        <v>90</v>
      </c>
      <c r="E13" s="40" t="s">
        <v>62</v>
      </c>
      <c r="F13" s="40" t="s">
        <v>63</v>
      </c>
      <c r="G13" s="45">
        <v>26</v>
      </c>
      <c r="H13" s="45"/>
      <c r="I13" s="76"/>
      <c r="J13" s="76"/>
      <c r="K13" s="76"/>
      <c r="L13" s="76">
        <v>26</v>
      </c>
      <c r="M13" s="42"/>
      <c r="N13" s="38"/>
    </row>
    <row r="14" s="1" customFormat="1" ht="20.25" customHeight="1" spans="1:14">
      <c r="A14" s="40" t="s">
        <v>83</v>
      </c>
      <c r="B14" s="40" t="s">
        <v>91</v>
      </c>
      <c r="C14" s="40" t="s">
        <v>78</v>
      </c>
      <c r="D14" s="40" t="s">
        <v>92</v>
      </c>
      <c r="E14" s="40" t="s">
        <v>62</v>
      </c>
      <c r="F14" s="40" t="s">
        <v>63</v>
      </c>
      <c r="G14" s="45">
        <v>219</v>
      </c>
      <c r="H14" s="45"/>
      <c r="I14" s="76"/>
      <c r="J14" s="76"/>
      <c r="K14" s="76"/>
      <c r="L14" s="76">
        <v>219</v>
      </c>
      <c r="M14" s="42"/>
      <c r="N14" s="38"/>
    </row>
    <row r="15" s="1" customFormat="1" ht="20.25" customHeight="1" spans="1:14">
      <c r="A15" s="40" t="s">
        <v>83</v>
      </c>
      <c r="B15" s="40" t="s">
        <v>93</v>
      </c>
      <c r="C15" s="40" t="s">
        <v>78</v>
      </c>
      <c r="D15" s="40" t="s">
        <v>94</v>
      </c>
      <c r="E15" s="40" t="s">
        <v>62</v>
      </c>
      <c r="F15" s="40" t="s">
        <v>63</v>
      </c>
      <c r="G15" s="45">
        <v>344.93</v>
      </c>
      <c r="H15" s="45">
        <v>284.78</v>
      </c>
      <c r="I15" s="76">
        <v>262.58</v>
      </c>
      <c r="J15" s="76">
        <v>22.2</v>
      </c>
      <c r="K15" s="76"/>
      <c r="L15" s="76">
        <v>60.16</v>
      </c>
      <c r="M15" s="42"/>
      <c r="N15" s="38"/>
    </row>
    <row r="16" s="1" customFormat="1" ht="20.25" customHeight="1" spans="1:14">
      <c r="A16" s="40" t="s">
        <v>83</v>
      </c>
      <c r="B16" s="40" t="s">
        <v>93</v>
      </c>
      <c r="C16" s="40" t="s">
        <v>86</v>
      </c>
      <c r="D16" s="40" t="s">
        <v>95</v>
      </c>
      <c r="E16" s="40" t="s">
        <v>62</v>
      </c>
      <c r="F16" s="40" t="s">
        <v>63</v>
      </c>
      <c r="G16" s="45">
        <v>46</v>
      </c>
      <c r="H16" s="45"/>
      <c r="I16" s="76"/>
      <c r="J16" s="76"/>
      <c r="K16" s="76"/>
      <c r="L16" s="76">
        <v>46</v>
      </c>
      <c r="M16" s="42"/>
      <c r="N16" s="38"/>
    </row>
    <row r="17" s="1" customFormat="1" ht="20.25" customHeight="1" spans="1:14">
      <c r="A17" s="40" t="s">
        <v>96</v>
      </c>
      <c r="B17" s="40" t="s">
        <v>86</v>
      </c>
      <c r="C17" s="40" t="s">
        <v>78</v>
      </c>
      <c r="D17" s="40" t="s">
        <v>97</v>
      </c>
      <c r="E17" s="40" t="s">
        <v>62</v>
      </c>
      <c r="F17" s="40" t="s">
        <v>63</v>
      </c>
      <c r="G17" s="45">
        <v>19.23</v>
      </c>
      <c r="H17" s="45">
        <v>19.23</v>
      </c>
      <c r="I17" s="76">
        <v>19.23</v>
      </c>
      <c r="J17" s="76"/>
      <c r="K17" s="76"/>
      <c r="L17" s="76"/>
      <c r="M17" s="42"/>
      <c r="N17" s="38"/>
    </row>
    <row r="18" s="1" customFormat="1" ht="7.5" customHeight="1" spans="1:14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38"/>
      <c r="N18" s="38"/>
    </row>
    <row r="19" s="1" customFormat="1" ht="14.25"/>
    <row r="20" s="1" customFormat="1" ht="14.25"/>
    <row r="21" s="1" customFormat="1" ht="14.25"/>
    <row r="22" s="1" customFormat="1" ht="14.25"/>
    <row r="23" s="1" customFormat="1" ht="14.25"/>
    <row r="24" s="1" customFormat="1" ht="14.25"/>
    <row r="25" s="1" customFormat="1" ht="14.25"/>
    <row r="26" s="1" customFormat="1" ht="14.25"/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topLeftCell="A18" workbookViewId="0">
      <selection activeCell="C31" sqref="C31"/>
    </sheetView>
  </sheetViews>
  <sheetFormatPr defaultColWidth="9" defaultRowHeight="13.5" outlineLevelCol="7"/>
  <cols>
    <col min="1" max="1" width="17.3833333333333" customWidth="1"/>
    <col min="2" max="2" width="15.8833333333333" customWidth="1"/>
    <col min="3" max="3" width="28.6333333333333" customWidth="1"/>
    <col min="4" max="4" width="17.1333333333333" customWidth="1"/>
    <col min="5" max="5" width="16" customWidth="1"/>
    <col min="6" max="6" width="14.75" customWidth="1"/>
    <col min="7" max="7" width="10.1333333333333" customWidth="1"/>
    <col min="8" max="8" width="6.25" customWidth="1"/>
  </cols>
  <sheetData>
    <row r="1" ht="37.5" customHeight="1" spans="1:8">
      <c r="A1" s="30" t="s">
        <v>98</v>
      </c>
      <c r="B1" s="105"/>
      <c r="C1" s="105"/>
      <c r="D1" s="105"/>
      <c r="E1" s="105"/>
      <c r="F1" s="105"/>
      <c r="G1" s="106"/>
      <c r="H1" s="107"/>
    </row>
    <row r="2" s="61" customFormat="1" ht="15" customHeight="1" spans="1:8">
      <c r="A2" s="108" t="s">
        <v>1</v>
      </c>
      <c r="B2" s="108"/>
      <c r="C2" s="109"/>
      <c r="D2" s="109"/>
      <c r="E2" s="109"/>
      <c r="F2" s="110"/>
      <c r="G2" s="110" t="s">
        <v>2</v>
      </c>
      <c r="H2" s="111"/>
    </row>
    <row r="3" s="61" customFormat="1" ht="18" customHeight="1" spans="1:8">
      <c r="A3" s="112" t="s">
        <v>99</v>
      </c>
      <c r="B3" s="113"/>
      <c r="C3" s="112" t="s">
        <v>100</v>
      </c>
      <c r="D3" s="113"/>
      <c r="E3" s="113"/>
      <c r="F3" s="113"/>
      <c r="G3" s="113"/>
      <c r="H3" s="114"/>
    </row>
    <row r="4" s="61" customFormat="1" ht="18" customHeight="1" spans="1:8">
      <c r="A4" s="112" t="s">
        <v>5</v>
      </c>
      <c r="B4" s="112" t="s">
        <v>101</v>
      </c>
      <c r="C4" s="112" t="s">
        <v>5</v>
      </c>
      <c r="D4" s="112" t="s">
        <v>101</v>
      </c>
      <c r="E4" s="113"/>
      <c r="F4" s="113"/>
      <c r="G4" s="113"/>
      <c r="H4" s="114"/>
    </row>
    <row r="5" s="61" customFormat="1" ht="20.25" customHeight="1" spans="1:8">
      <c r="A5" s="113"/>
      <c r="B5" s="113"/>
      <c r="C5" s="113"/>
      <c r="D5" s="112" t="s">
        <v>16</v>
      </c>
      <c r="E5" s="115" t="s">
        <v>102</v>
      </c>
      <c r="F5" s="115" t="s">
        <v>9</v>
      </c>
      <c r="G5" s="115" t="s">
        <v>103</v>
      </c>
      <c r="H5" s="114"/>
    </row>
    <row r="6" s="61" customFormat="1" ht="23.25" customHeight="1" spans="1:8">
      <c r="A6" s="113"/>
      <c r="B6" s="113"/>
      <c r="C6" s="113"/>
      <c r="D6" s="113"/>
      <c r="E6" s="113"/>
      <c r="F6" s="113"/>
      <c r="G6" s="113"/>
      <c r="H6" s="114"/>
    </row>
    <row r="7" s="61" customFormat="1" ht="22.5" customHeight="1" spans="1:8">
      <c r="A7" s="115" t="s">
        <v>104</v>
      </c>
      <c r="B7" s="116">
        <v>1050.82</v>
      </c>
      <c r="C7" s="115" t="s">
        <v>105</v>
      </c>
      <c r="D7" s="116"/>
      <c r="E7" s="116"/>
      <c r="F7" s="116"/>
      <c r="G7" s="116"/>
      <c r="H7" s="114"/>
    </row>
    <row r="8" s="61" customFormat="1" ht="29" customHeight="1" spans="1:8">
      <c r="A8" s="115" t="s">
        <v>44</v>
      </c>
      <c r="B8" s="116"/>
      <c r="C8" s="115" t="s">
        <v>106</v>
      </c>
      <c r="D8" s="116"/>
      <c r="E8" s="116"/>
      <c r="F8" s="116"/>
      <c r="G8" s="116"/>
      <c r="H8" s="114"/>
    </row>
    <row r="9" s="61" customFormat="1" ht="29" customHeight="1" spans="1:8">
      <c r="A9" s="115" t="s">
        <v>107</v>
      </c>
      <c r="B9" s="116"/>
      <c r="C9" s="115" t="s">
        <v>108</v>
      </c>
      <c r="D9" s="116"/>
      <c r="E9" s="116"/>
      <c r="F9" s="116"/>
      <c r="G9" s="116"/>
      <c r="H9" s="114"/>
    </row>
    <row r="10" s="61" customFormat="1" ht="22.5" customHeight="1" spans="1:8">
      <c r="A10" s="117"/>
      <c r="B10" s="116"/>
      <c r="C10" s="115" t="s">
        <v>109</v>
      </c>
      <c r="D10" s="116"/>
      <c r="E10" s="116"/>
      <c r="F10" s="116"/>
      <c r="G10" s="116"/>
      <c r="H10" s="114"/>
    </row>
    <row r="11" s="61" customFormat="1" ht="22.5" customHeight="1" spans="1:8">
      <c r="A11" s="117"/>
      <c r="B11" s="116"/>
      <c r="C11" s="115" t="s">
        <v>110</v>
      </c>
      <c r="D11" s="116"/>
      <c r="E11" s="116"/>
      <c r="F11" s="116"/>
      <c r="G11" s="116"/>
      <c r="H11" s="114"/>
    </row>
    <row r="12" s="61" customFormat="1" ht="22.5" customHeight="1" spans="1:8">
      <c r="A12" s="117"/>
      <c r="B12" s="116"/>
      <c r="C12" s="115" t="s">
        <v>111</v>
      </c>
      <c r="D12" s="116"/>
      <c r="E12" s="116"/>
      <c r="F12" s="116"/>
      <c r="G12" s="116"/>
      <c r="H12" s="114"/>
    </row>
    <row r="13" s="61" customFormat="1" ht="22.5" customHeight="1" spans="1:8">
      <c r="A13" s="117"/>
      <c r="B13" s="116"/>
      <c r="C13" s="115" t="s">
        <v>112</v>
      </c>
      <c r="D13" s="116"/>
      <c r="E13" s="116"/>
      <c r="F13" s="116"/>
      <c r="G13" s="116"/>
      <c r="H13" s="114"/>
    </row>
    <row r="14" s="61" customFormat="1" ht="22.5" customHeight="1" spans="1:8">
      <c r="A14" s="117"/>
      <c r="B14" s="116"/>
      <c r="C14" s="115" t="s">
        <v>113</v>
      </c>
      <c r="D14" s="116">
        <v>42</v>
      </c>
      <c r="E14" s="116">
        <v>42</v>
      </c>
      <c r="F14" s="116"/>
      <c r="G14" s="116"/>
      <c r="H14" s="114"/>
    </row>
    <row r="15" s="61" customFormat="1" ht="22.5" customHeight="1" spans="1:8">
      <c r="A15" s="117"/>
      <c r="B15" s="116"/>
      <c r="C15" s="115" t="s">
        <v>114</v>
      </c>
      <c r="D15" s="116"/>
      <c r="E15" s="116"/>
      <c r="F15" s="116"/>
      <c r="G15" s="116"/>
      <c r="H15" s="114"/>
    </row>
    <row r="16" s="61" customFormat="1" ht="27.75" customHeight="1" spans="1:8">
      <c r="A16" s="117"/>
      <c r="B16" s="116"/>
      <c r="C16" s="115" t="s">
        <v>115</v>
      </c>
      <c r="D16" s="116">
        <v>989.6</v>
      </c>
      <c r="E16" s="116">
        <v>989.6</v>
      </c>
      <c r="F16" s="116"/>
      <c r="G16" s="116"/>
      <c r="H16" s="114"/>
    </row>
    <row r="17" s="61" customFormat="1" ht="27.75" customHeight="1" spans="1:8">
      <c r="A17" s="117"/>
      <c r="B17" s="116"/>
      <c r="C17" s="115" t="s">
        <v>116</v>
      </c>
      <c r="D17" s="116"/>
      <c r="E17" s="116"/>
      <c r="F17" s="116"/>
      <c r="G17" s="116"/>
      <c r="H17" s="114"/>
    </row>
    <row r="18" s="61" customFormat="1" ht="27.75" customHeight="1" spans="1:8">
      <c r="A18" s="117"/>
      <c r="B18" s="116"/>
      <c r="C18" s="115" t="s">
        <v>117</v>
      </c>
      <c r="D18" s="116"/>
      <c r="E18" s="116"/>
      <c r="F18" s="116"/>
      <c r="G18" s="116"/>
      <c r="H18" s="114"/>
    </row>
    <row r="19" s="61" customFormat="1" ht="27.75" customHeight="1" spans="1:8">
      <c r="A19" s="117"/>
      <c r="B19" s="116"/>
      <c r="C19" s="115" t="s">
        <v>118</v>
      </c>
      <c r="D19" s="116"/>
      <c r="E19" s="116"/>
      <c r="F19" s="116"/>
      <c r="G19" s="116"/>
      <c r="H19" s="114"/>
    </row>
    <row r="20" s="61" customFormat="1" ht="20.25" customHeight="1" spans="1:8">
      <c r="A20" s="117"/>
      <c r="B20" s="116"/>
      <c r="C20" s="115" t="s">
        <v>119</v>
      </c>
      <c r="D20" s="116"/>
      <c r="E20" s="116"/>
      <c r="F20" s="116"/>
      <c r="G20" s="116"/>
      <c r="H20" s="114"/>
    </row>
    <row r="21" s="61" customFormat="1" ht="20.25" customHeight="1" spans="1:8">
      <c r="A21" s="117"/>
      <c r="B21" s="116"/>
      <c r="C21" s="115" t="s">
        <v>120</v>
      </c>
      <c r="D21" s="116"/>
      <c r="E21" s="116"/>
      <c r="F21" s="116"/>
      <c r="G21" s="116"/>
      <c r="H21" s="114"/>
    </row>
    <row r="22" s="61" customFormat="1" ht="15.75" customHeight="1" spans="1:8">
      <c r="A22" s="117"/>
      <c r="B22" s="116"/>
      <c r="C22" s="115" t="s">
        <v>121</v>
      </c>
      <c r="D22" s="116"/>
      <c r="E22" s="116"/>
      <c r="F22" s="116"/>
      <c r="G22" s="116"/>
      <c r="H22" s="118"/>
    </row>
    <row r="23" s="61" customFormat="1" ht="15.75" customHeight="1" spans="1:8">
      <c r="A23" s="117"/>
      <c r="B23" s="116"/>
      <c r="C23" s="115" t="s">
        <v>122</v>
      </c>
      <c r="D23" s="116"/>
      <c r="E23" s="116"/>
      <c r="F23" s="116"/>
      <c r="G23" s="116"/>
      <c r="H23" s="118"/>
    </row>
    <row r="24" s="61" customFormat="1" ht="15.75" customHeight="1" spans="1:8">
      <c r="A24" s="117"/>
      <c r="B24" s="116"/>
      <c r="C24" s="115" t="s">
        <v>123</v>
      </c>
      <c r="D24" s="116"/>
      <c r="E24" s="116"/>
      <c r="F24" s="116"/>
      <c r="G24" s="116"/>
      <c r="H24" s="118"/>
    </row>
    <row r="25" s="61" customFormat="1" ht="15.75" customHeight="1" spans="1:8">
      <c r="A25" s="117"/>
      <c r="B25" s="116"/>
      <c r="C25" s="115" t="s">
        <v>124</v>
      </c>
      <c r="D25" s="116"/>
      <c r="E25" s="116"/>
      <c r="F25" s="116"/>
      <c r="G25" s="116"/>
      <c r="H25" s="118"/>
    </row>
    <row r="26" s="61" customFormat="1" ht="15.75" customHeight="1" spans="1:8">
      <c r="A26" s="117"/>
      <c r="B26" s="116"/>
      <c r="C26" s="115" t="s">
        <v>125</v>
      </c>
      <c r="D26" s="116">
        <v>19.23</v>
      </c>
      <c r="E26" s="116">
        <v>19.23</v>
      </c>
      <c r="F26" s="116"/>
      <c r="G26" s="116"/>
      <c r="H26" s="118"/>
    </row>
    <row r="27" s="61" customFormat="1" ht="15.75" customHeight="1" spans="1:8">
      <c r="A27" s="117"/>
      <c r="B27" s="116"/>
      <c r="C27" s="115" t="s">
        <v>126</v>
      </c>
      <c r="D27" s="116"/>
      <c r="E27" s="116"/>
      <c r="F27" s="116"/>
      <c r="G27" s="116"/>
      <c r="H27" s="118"/>
    </row>
    <row r="28" s="61" customFormat="1" ht="15.75" customHeight="1" spans="1:8">
      <c r="A28" s="117"/>
      <c r="B28" s="116"/>
      <c r="C28" s="115" t="s">
        <v>127</v>
      </c>
      <c r="D28" s="116"/>
      <c r="E28" s="116"/>
      <c r="F28" s="116"/>
      <c r="G28" s="116"/>
      <c r="H28" s="118"/>
    </row>
    <row r="29" s="61" customFormat="1" ht="15.75" customHeight="1" spans="1:8">
      <c r="A29" s="117"/>
      <c r="B29" s="116"/>
      <c r="C29" s="115" t="s">
        <v>128</v>
      </c>
      <c r="D29" s="116"/>
      <c r="E29" s="116"/>
      <c r="F29" s="116"/>
      <c r="G29" s="116"/>
      <c r="H29" s="118"/>
    </row>
    <row r="30" s="61" customFormat="1" ht="15.75" customHeight="1" spans="1:8">
      <c r="A30" s="117"/>
      <c r="B30" s="116"/>
      <c r="C30" s="115" t="s">
        <v>129</v>
      </c>
      <c r="D30" s="116"/>
      <c r="E30" s="116"/>
      <c r="F30" s="116"/>
      <c r="G30" s="116"/>
      <c r="H30" s="118"/>
    </row>
    <row r="31" s="61" customFormat="1" ht="15.75" customHeight="1" spans="1:8">
      <c r="A31" s="117"/>
      <c r="B31" s="116"/>
      <c r="C31" s="115" t="s">
        <v>130</v>
      </c>
      <c r="D31" s="116"/>
      <c r="E31" s="116"/>
      <c r="F31" s="116"/>
      <c r="G31" s="116"/>
      <c r="H31" s="118"/>
    </row>
    <row r="32" s="61" customFormat="1" ht="15.75" customHeight="1" spans="1:8">
      <c r="A32" s="117"/>
      <c r="B32" s="116"/>
      <c r="C32" s="115" t="s">
        <v>131</v>
      </c>
      <c r="D32" s="116"/>
      <c r="E32" s="116"/>
      <c r="F32" s="116"/>
      <c r="G32" s="116"/>
      <c r="H32" s="118"/>
    </row>
    <row r="33" s="61" customFormat="1" ht="15.75" customHeight="1" spans="1:8">
      <c r="A33" s="117"/>
      <c r="B33" s="116"/>
      <c r="C33" s="115" t="s">
        <v>132</v>
      </c>
      <c r="D33" s="116"/>
      <c r="E33" s="116"/>
      <c r="F33" s="116"/>
      <c r="G33" s="116"/>
      <c r="H33" s="118"/>
    </row>
    <row r="34" s="61" customFormat="1" ht="15.75" customHeight="1" spans="1:8">
      <c r="A34" s="117"/>
      <c r="B34" s="116"/>
      <c r="C34" s="115" t="s">
        <v>133</v>
      </c>
      <c r="D34" s="116"/>
      <c r="E34" s="116"/>
      <c r="F34" s="116"/>
      <c r="G34" s="116"/>
      <c r="H34" s="118"/>
    </row>
    <row r="35" s="61" customFormat="1" ht="15.75" customHeight="1" spans="1:8">
      <c r="A35" s="119"/>
      <c r="B35" s="116"/>
      <c r="C35" s="115" t="s">
        <v>134</v>
      </c>
      <c r="D35" s="116"/>
      <c r="E35" s="116"/>
      <c r="F35" s="116"/>
      <c r="G35" s="116"/>
      <c r="H35" s="118"/>
    </row>
    <row r="36" s="61" customFormat="1" ht="14.25" customHeight="1" spans="1:8">
      <c r="A36" s="117"/>
      <c r="B36" s="120"/>
      <c r="C36" s="119"/>
      <c r="D36" s="120"/>
      <c r="E36" s="120"/>
      <c r="F36" s="120"/>
      <c r="G36" s="120"/>
      <c r="H36" s="118"/>
    </row>
    <row r="37" s="61" customFormat="1" ht="20.25" customHeight="1" spans="1:8">
      <c r="A37" s="121" t="s">
        <v>135</v>
      </c>
      <c r="B37" s="120">
        <v>1050.82</v>
      </c>
      <c r="C37" s="121" t="s">
        <v>136</v>
      </c>
      <c r="D37" s="120">
        <v>1050.82</v>
      </c>
      <c r="E37" s="120">
        <v>1050.82</v>
      </c>
      <c r="F37" s="120"/>
      <c r="G37" s="120"/>
      <c r="H37" s="118"/>
    </row>
    <row r="38" s="61" customFormat="1" ht="14.25" customHeight="1" spans="1:8">
      <c r="A38" s="122"/>
      <c r="B38" s="122"/>
      <c r="C38" s="122"/>
      <c r="D38" s="123"/>
      <c r="E38" s="123"/>
      <c r="F38" s="123"/>
      <c r="G38" s="123"/>
      <c r="H38" s="124"/>
    </row>
    <row r="39" s="61" customFormat="1"/>
    <row r="40" s="61" customFormat="1"/>
    <row r="41" s="61" customFormat="1"/>
    <row r="42" s="61" customFormat="1"/>
    <row r="43" s="61" customFormat="1"/>
    <row r="44" s="61" customFormat="1"/>
    <row r="45" s="61" customFormat="1"/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8"/>
  <sheetViews>
    <sheetView showGridLines="0" workbookViewId="0">
      <selection activeCell="G10" sqref="G10:G16"/>
    </sheetView>
  </sheetViews>
  <sheetFormatPr defaultColWidth="9" defaultRowHeight="13.5"/>
  <cols>
    <col min="1" max="5" width="9.5" customWidth="1"/>
    <col min="6" max="6" width="19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ht="30" customHeight="1" spans="1:15">
      <c r="A1" s="49" t="s">
        <v>137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5"/>
      <c r="O1" s="100"/>
    </row>
    <row r="2" s="1" customFormat="1" ht="18" customHeight="1" spans="1:15">
      <c r="A2" s="53" t="s">
        <v>1</v>
      </c>
      <c r="B2" s="53"/>
      <c r="C2" s="53"/>
      <c r="D2" s="54"/>
      <c r="E2" s="54"/>
      <c r="F2" s="54"/>
      <c r="G2" s="54"/>
      <c r="H2" s="54"/>
      <c r="I2" s="54"/>
      <c r="J2" s="54"/>
      <c r="K2" s="54"/>
      <c r="L2" s="54" t="s">
        <v>2</v>
      </c>
      <c r="M2" s="54"/>
      <c r="N2" s="54"/>
      <c r="O2" s="28"/>
    </row>
    <row r="3" s="1" customFormat="1" ht="39.75" customHeight="1" spans="1:15">
      <c r="A3" s="41" t="s">
        <v>65</v>
      </c>
      <c r="B3" s="63"/>
      <c r="C3" s="63"/>
      <c r="D3" s="41" t="s">
        <v>138</v>
      </c>
      <c r="E3" s="41" t="s">
        <v>139</v>
      </c>
      <c r="F3" s="41" t="s">
        <v>140</v>
      </c>
      <c r="G3" s="41" t="s">
        <v>7</v>
      </c>
      <c r="H3" s="41" t="s">
        <v>67</v>
      </c>
      <c r="I3" s="63"/>
      <c r="J3" s="63"/>
      <c r="K3" s="41" t="s">
        <v>68</v>
      </c>
      <c r="L3" s="63"/>
      <c r="M3" s="63"/>
      <c r="N3" s="63"/>
      <c r="O3" s="29"/>
    </row>
    <row r="4" s="1" customFormat="1" ht="43.5" customHeight="1" spans="1:15">
      <c r="A4" s="41" t="s">
        <v>69</v>
      </c>
      <c r="B4" s="41" t="s">
        <v>70</v>
      </c>
      <c r="C4" s="41" t="s">
        <v>71</v>
      </c>
      <c r="D4" s="63"/>
      <c r="E4" s="63"/>
      <c r="F4" s="63"/>
      <c r="G4" s="63"/>
      <c r="H4" s="41" t="s">
        <v>72</v>
      </c>
      <c r="I4" s="41" t="s">
        <v>73</v>
      </c>
      <c r="J4" s="41" t="s">
        <v>74</v>
      </c>
      <c r="K4" s="41" t="s">
        <v>141</v>
      </c>
      <c r="L4" s="41" t="s">
        <v>142</v>
      </c>
      <c r="M4" s="41" t="s">
        <v>143</v>
      </c>
      <c r="N4" s="41" t="s">
        <v>144</v>
      </c>
      <c r="O4" s="29"/>
    </row>
    <row r="5" s="1" customFormat="1" ht="21" customHeight="1" spans="1:15">
      <c r="A5" s="41" t="s">
        <v>16</v>
      </c>
      <c r="B5" s="41"/>
      <c r="C5" s="41"/>
      <c r="D5" s="91"/>
      <c r="E5" s="91"/>
      <c r="F5" s="91"/>
      <c r="G5" s="92">
        <v>1050.82</v>
      </c>
      <c r="H5" s="93">
        <v>331.29</v>
      </c>
      <c r="I5" s="93">
        <v>22.2</v>
      </c>
      <c r="J5" s="93">
        <v>5.33</v>
      </c>
      <c r="K5" s="93">
        <v>46</v>
      </c>
      <c r="L5" s="101">
        <v>646</v>
      </c>
      <c r="M5" s="47"/>
      <c r="N5" s="47"/>
      <c r="O5" s="29"/>
    </row>
    <row r="6" s="1" customFormat="1" ht="45" customHeight="1" spans="1:15">
      <c r="A6" s="94"/>
      <c r="B6" s="94"/>
      <c r="C6" s="94"/>
      <c r="D6" s="15"/>
      <c r="E6" s="95" t="s">
        <v>145</v>
      </c>
      <c r="F6" s="15"/>
      <c r="G6" s="96">
        <v>1050.82</v>
      </c>
      <c r="H6" s="97">
        <v>331.29</v>
      </c>
      <c r="I6" s="97">
        <v>22.2</v>
      </c>
      <c r="J6" s="97">
        <v>5.33</v>
      </c>
      <c r="K6" s="97">
        <v>46</v>
      </c>
      <c r="L6" s="102">
        <v>646</v>
      </c>
      <c r="M6" s="103"/>
      <c r="N6" s="103"/>
      <c r="O6" s="29"/>
    </row>
    <row r="7" s="1" customFormat="1" ht="45" customHeight="1" spans="1:15">
      <c r="A7" s="41" t="s">
        <v>76</v>
      </c>
      <c r="B7" s="41" t="s">
        <v>77</v>
      </c>
      <c r="C7" s="41" t="s">
        <v>78</v>
      </c>
      <c r="D7" s="91" t="s">
        <v>146</v>
      </c>
      <c r="E7" s="91" t="s">
        <v>63</v>
      </c>
      <c r="F7" s="91" t="s">
        <v>147</v>
      </c>
      <c r="G7" s="92">
        <v>5.33</v>
      </c>
      <c r="H7" s="93">
        <v>0</v>
      </c>
      <c r="I7" s="93">
        <v>0</v>
      </c>
      <c r="J7" s="93">
        <v>5.33</v>
      </c>
      <c r="K7" s="93">
        <v>0</v>
      </c>
      <c r="L7" s="101">
        <v>0</v>
      </c>
      <c r="M7" s="47"/>
      <c r="N7" s="47"/>
      <c r="O7" s="29"/>
    </row>
    <row r="8" s="1" customFormat="1" ht="45" customHeight="1" spans="1:15">
      <c r="A8" s="41" t="s">
        <v>76</v>
      </c>
      <c r="B8" s="41" t="s">
        <v>77</v>
      </c>
      <c r="C8" s="41" t="s">
        <v>77</v>
      </c>
      <c r="D8" s="91" t="s">
        <v>146</v>
      </c>
      <c r="E8" s="91" t="s">
        <v>63</v>
      </c>
      <c r="F8" s="91" t="s">
        <v>148</v>
      </c>
      <c r="G8" s="92">
        <v>34.18</v>
      </c>
      <c r="H8" s="93">
        <v>34.18</v>
      </c>
      <c r="I8" s="93">
        <v>0</v>
      </c>
      <c r="J8" s="93">
        <v>0</v>
      </c>
      <c r="K8" s="93">
        <v>0</v>
      </c>
      <c r="L8" s="101">
        <v>0</v>
      </c>
      <c r="M8" s="47"/>
      <c r="N8" s="47"/>
      <c r="O8" s="29"/>
    </row>
    <row r="9" s="1" customFormat="1" ht="45" customHeight="1" spans="1:15">
      <c r="A9" s="41" t="s">
        <v>76</v>
      </c>
      <c r="B9" s="41" t="s">
        <v>81</v>
      </c>
      <c r="C9" s="41" t="s">
        <v>78</v>
      </c>
      <c r="D9" s="91" t="s">
        <v>146</v>
      </c>
      <c r="E9" s="91" t="s">
        <v>63</v>
      </c>
      <c r="F9" s="91" t="s">
        <v>149</v>
      </c>
      <c r="G9" s="92">
        <v>2.48</v>
      </c>
      <c r="H9" s="93">
        <v>2.48</v>
      </c>
      <c r="I9" s="93">
        <v>0</v>
      </c>
      <c r="J9" s="93">
        <v>0</v>
      </c>
      <c r="K9" s="93">
        <v>0</v>
      </c>
      <c r="L9" s="101">
        <v>0</v>
      </c>
      <c r="M9" s="47"/>
      <c r="N9" s="47"/>
      <c r="O9" s="29"/>
    </row>
    <row r="10" s="1" customFormat="1" ht="45" customHeight="1" spans="1:15">
      <c r="A10" s="41" t="s">
        <v>83</v>
      </c>
      <c r="B10" s="41" t="s">
        <v>84</v>
      </c>
      <c r="C10" s="41" t="s">
        <v>78</v>
      </c>
      <c r="D10" s="91" t="s">
        <v>146</v>
      </c>
      <c r="E10" s="91" t="s">
        <v>63</v>
      </c>
      <c r="F10" s="91" t="s">
        <v>150</v>
      </c>
      <c r="G10" s="92">
        <v>130.4</v>
      </c>
      <c r="H10" s="93">
        <v>0.4</v>
      </c>
      <c r="I10" s="93">
        <v>0</v>
      </c>
      <c r="J10" s="93">
        <v>0</v>
      </c>
      <c r="K10" s="93">
        <v>0</v>
      </c>
      <c r="L10" s="101">
        <v>130</v>
      </c>
      <c r="M10" s="47"/>
      <c r="N10" s="47"/>
      <c r="O10" s="29"/>
    </row>
    <row r="11" s="1" customFormat="1" ht="45" customHeight="1" spans="1:15">
      <c r="A11" s="41" t="s">
        <v>83</v>
      </c>
      <c r="B11" s="41" t="s">
        <v>84</v>
      </c>
      <c r="C11" s="41" t="s">
        <v>86</v>
      </c>
      <c r="D11" s="91" t="s">
        <v>146</v>
      </c>
      <c r="E11" s="91" t="s">
        <v>63</v>
      </c>
      <c r="F11" s="91" t="s">
        <v>151</v>
      </c>
      <c r="G11" s="92">
        <v>282.42</v>
      </c>
      <c r="H11" s="93">
        <v>12.42</v>
      </c>
      <c r="I11" s="93">
        <v>0</v>
      </c>
      <c r="J11" s="93">
        <v>0</v>
      </c>
      <c r="K11" s="93">
        <v>0</v>
      </c>
      <c r="L11" s="101">
        <v>270</v>
      </c>
      <c r="M11" s="47"/>
      <c r="N11" s="47"/>
      <c r="O11" s="29"/>
    </row>
    <row r="12" s="1" customFormat="1" ht="45" customHeight="1" spans="1:15">
      <c r="A12" s="41" t="s">
        <v>83</v>
      </c>
      <c r="B12" s="41" t="s">
        <v>84</v>
      </c>
      <c r="C12" s="41" t="s">
        <v>81</v>
      </c>
      <c r="D12" s="91" t="s">
        <v>146</v>
      </c>
      <c r="E12" s="91" t="s">
        <v>63</v>
      </c>
      <c r="F12" s="91" t="s">
        <v>152</v>
      </c>
      <c r="G12" s="92">
        <v>1</v>
      </c>
      <c r="H12" s="93">
        <v>0</v>
      </c>
      <c r="I12" s="93">
        <v>0</v>
      </c>
      <c r="J12" s="93">
        <v>0</v>
      </c>
      <c r="K12" s="93">
        <v>0</v>
      </c>
      <c r="L12" s="101">
        <v>1</v>
      </c>
      <c r="M12" s="47"/>
      <c r="N12" s="47"/>
      <c r="O12" s="29"/>
    </row>
    <row r="13" s="1" customFormat="1" ht="45" customHeight="1" spans="1:15">
      <c r="A13" s="41" t="s">
        <v>83</v>
      </c>
      <c r="B13" s="41" t="s">
        <v>89</v>
      </c>
      <c r="C13" s="41" t="s">
        <v>86</v>
      </c>
      <c r="D13" s="91" t="s">
        <v>146</v>
      </c>
      <c r="E13" s="91" t="s">
        <v>63</v>
      </c>
      <c r="F13" s="91" t="s">
        <v>153</v>
      </c>
      <c r="G13" s="92">
        <v>26</v>
      </c>
      <c r="H13" s="93">
        <v>0</v>
      </c>
      <c r="I13" s="93">
        <v>0</v>
      </c>
      <c r="J13" s="93">
        <v>0</v>
      </c>
      <c r="K13" s="93">
        <v>0</v>
      </c>
      <c r="L13" s="101">
        <v>26</v>
      </c>
      <c r="M13" s="47"/>
      <c r="N13" s="47"/>
      <c r="O13" s="29"/>
    </row>
    <row r="14" s="1" customFormat="1" ht="45" customHeight="1" spans="1:15">
      <c r="A14" s="41" t="s">
        <v>83</v>
      </c>
      <c r="B14" s="41" t="s">
        <v>91</v>
      </c>
      <c r="C14" s="41" t="s">
        <v>78</v>
      </c>
      <c r="D14" s="91" t="s">
        <v>146</v>
      </c>
      <c r="E14" s="91" t="s">
        <v>63</v>
      </c>
      <c r="F14" s="91" t="s">
        <v>154</v>
      </c>
      <c r="G14" s="92">
        <v>219</v>
      </c>
      <c r="H14" s="93">
        <v>0</v>
      </c>
      <c r="I14" s="93">
        <v>0</v>
      </c>
      <c r="J14" s="93">
        <v>0</v>
      </c>
      <c r="K14" s="93">
        <v>0</v>
      </c>
      <c r="L14" s="101">
        <v>219</v>
      </c>
      <c r="M14" s="47"/>
      <c r="N14" s="47"/>
      <c r="O14" s="29"/>
    </row>
    <row r="15" s="1" customFormat="1" ht="45" customHeight="1" spans="1:15">
      <c r="A15" s="41" t="s">
        <v>83</v>
      </c>
      <c r="B15" s="41" t="s">
        <v>93</v>
      </c>
      <c r="C15" s="41" t="s">
        <v>78</v>
      </c>
      <c r="D15" s="91" t="s">
        <v>146</v>
      </c>
      <c r="E15" s="91" t="s">
        <v>63</v>
      </c>
      <c r="F15" s="91" t="s">
        <v>155</v>
      </c>
      <c r="G15" s="92">
        <v>284.78</v>
      </c>
      <c r="H15" s="93">
        <v>262.58</v>
      </c>
      <c r="I15" s="93">
        <v>22.2</v>
      </c>
      <c r="J15" s="93">
        <v>0</v>
      </c>
      <c r="K15" s="93">
        <v>0</v>
      </c>
      <c r="L15" s="101">
        <v>0</v>
      </c>
      <c r="M15" s="47"/>
      <c r="N15" s="47"/>
      <c r="O15" s="29"/>
    </row>
    <row r="16" s="1" customFormat="1" ht="45" customHeight="1" spans="1:15">
      <c r="A16" s="41" t="s">
        <v>83</v>
      </c>
      <c r="B16" s="41" t="s">
        <v>93</v>
      </c>
      <c r="C16" s="41" t="s">
        <v>86</v>
      </c>
      <c r="D16" s="91" t="s">
        <v>146</v>
      </c>
      <c r="E16" s="91" t="s">
        <v>63</v>
      </c>
      <c r="F16" s="91" t="s">
        <v>156</v>
      </c>
      <c r="G16" s="92">
        <v>46</v>
      </c>
      <c r="H16" s="93">
        <v>0</v>
      </c>
      <c r="I16" s="93">
        <v>0</v>
      </c>
      <c r="J16" s="93">
        <v>0</v>
      </c>
      <c r="K16" s="93">
        <v>46</v>
      </c>
      <c r="L16" s="101">
        <v>0</v>
      </c>
      <c r="M16" s="47"/>
      <c r="N16" s="47"/>
      <c r="O16" s="29"/>
    </row>
    <row r="17" s="1" customFormat="1" ht="45" customHeight="1" spans="1:15">
      <c r="A17" s="41" t="s">
        <v>96</v>
      </c>
      <c r="B17" s="41" t="s">
        <v>86</v>
      </c>
      <c r="C17" s="41" t="s">
        <v>78</v>
      </c>
      <c r="D17" s="91" t="s">
        <v>146</v>
      </c>
      <c r="E17" s="91" t="s">
        <v>63</v>
      </c>
      <c r="F17" s="91" t="s">
        <v>157</v>
      </c>
      <c r="G17" s="98">
        <v>19.23</v>
      </c>
      <c r="H17" s="99">
        <v>19.23</v>
      </c>
      <c r="I17" s="99">
        <v>0</v>
      </c>
      <c r="J17" s="99">
        <v>0</v>
      </c>
      <c r="K17" s="99">
        <v>0</v>
      </c>
      <c r="L17" s="104">
        <v>0</v>
      </c>
      <c r="M17" s="47"/>
      <c r="N17" s="47"/>
      <c r="O17" s="29"/>
    </row>
    <row r="18" s="1" customFormat="1" ht="12" customHeight="1" spans="1: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38"/>
    </row>
    <row r="19" s="1" customFormat="1" ht="14.25"/>
    <row r="20" s="1" customFormat="1" ht="14.25"/>
    <row r="21" s="1" customFormat="1" ht="14.25"/>
    <row r="22" s="1" customFormat="1" ht="14.25"/>
    <row r="23" s="1" customFormat="1" ht="14.25"/>
    <row r="24" s="1" customFormat="1" ht="14.25"/>
    <row r="25" s="1" customFormat="1" ht="14.25"/>
    <row r="26" s="1" customFormat="1" ht="14.25"/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  <row r="51" s="1" customFormat="1" ht="14.25"/>
    <row r="52" s="1" customFormat="1" ht="14.25"/>
    <row r="53" s="1" customFormat="1" ht="14.25"/>
    <row r="54" s="1" customFormat="1" ht="14.25"/>
    <row r="55" s="1" customFormat="1" ht="14.25"/>
    <row r="56" s="1" customFormat="1" ht="14.25"/>
    <row r="57" s="1" customFormat="1" ht="14.25"/>
    <row r="58" s="1" customFormat="1" ht="14.25"/>
  </sheetData>
  <mergeCells count="10">
    <mergeCell ref="A1:N1"/>
    <mergeCell ref="A2:C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showGridLines="0" topLeftCell="A26" workbookViewId="0">
      <selection activeCell="E43" sqref="E43"/>
    </sheetView>
  </sheetViews>
  <sheetFormatPr defaultColWidth="9" defaultRowHeight="14.25" outlineLevelCol="3"/>
  <cols>
    <col min="1" max="1" width="15.8833333333333" style="61" customWidth="1"/>
    <col min="2" max="2" width="29.3833333333333" style="61" customWidth="1"/>
    <col min="3" max="3" width="14.5" style="1" customWidth="1"/>
    <col min="4" max="4" width="30.1333333333333" style="61" customWidth="1"/>
    <col min="5" max="16384" width="9" style="61"/>
  </cols>
  <sheetData>
    <row r="1" ht="54" customHeight="1" spans="1:4">
      <c r="A1" s="49" t="s">
        <v>158</v>
      </c>
      <c r="B1" s="90"/>
      <c r="C1" s="90"/>
      <c r="D1" s="42"/>
    </row>
    <row r="2" ht="16.5" customHeight="1" spans="1:4">
      <c r="A2" s="53" t="s">
        <v>1</v>
      </c>
      <c r="B2" s="53"/>
      <c r="C2" s="37" t="s">
        <v>2</v>
      </c>
      <c r="D2" s="38"/>
    </row>
    <row r="3" ht="16.5" customHeight="1" spans="1:4">
      <c r="A3" s="41" t="s">
        <v>159</v>
      </c>
      <c r="B3" s="41" t="s">
        <v>5</v>
      </c>
      <c r="C3" s="41" t="s">
        <v>160</v>
      </c>
      <c r="D3" s="42"/>
    </row>
    <row r="4" ht="16.5" customHeight="1" spans="1:4">
      <c r="A4" s="43">
        <v>301</v>
      </c>
      <c r="B4" s="40" t="s">
        <v>161</v>
      </c>
      <c r="C4" s="76">
        <v>331.29</v>
      </c>
      <c r="D4" s="42"/>
    </row>
    <row r="5" ht="16.5" customHeight="1" spans="1:4">
      <c r="A5" s="43">
        <v>30101</v>
      </c>
      <c r="B5" s="40" t="s">
        <v>162</v>
      </c>
      <c r="C5" s="76">
        <v>143.87</v>
      </c>
      <c r="D5" s="42"/>
    </row>
    <row r="6" ht="16.5" customHeight="1" spans="1:4">
      <c r="A6" s="43">
        <v>30102</v>
      </c>
      <c r="B6" s="40" t="s">
        <v>163</v>
      </c>
      <c r="C6" s="76">
        <v>15.46</v>
      </c>
      <c r="D6" s="42"/>
    </row>
    <row r="7" ht="21" customHeight="1" spans="1:4">
      <c r="A7" s="43">
        <v>30103</v>
      </c>
      <c r="B7" s="40" t="s">
        <v>164</v>
      </c>
      <c r="C7" s="76">
        <v>13.65</v>
      </c>
      <c r="D7" s="42"/>
    </row>
    <row r="8" ht="16.5" customHeight="1" spans="1:4">
      <c r="A8" s="43">
        <v>30107</v>
      </c>
      <c r="B8" s="40" t="s">
        <v>165</v>
      </c>
      <c r="C8" s="76">
        <v>69.52</v>
      </c>
      <c r="D8" s="42"/>
    </row>
    <row r="9" ht="16.5" customHeight="1" spans="1:4">
      <c r="A9" s="43">
        <v>30108</v>
      </c>
      <c r="B9" s="40" t="s">
        <v>166</v>
      </c>
      <c r="C9" s="76">
        <v>34.18</v>
      </c>
      <c r="D9" s="42"/>
    </row>
    <row r="10" ht="16.5" customHeight="1" spans="1:4">
      <c r="A10" s="43">
        <v>30110</v>
      </c>
      <c r="B10" s="40" t="s">
        <v>167</v>
      </c>
      <c r="C10" s="76">
        <v>12.82</v>
      </c>
      <c r="D10" s="42"/>
    </row>
    <row r="11" ht="16.5" customHeight="1" spans="1:4">
      <c r="A11" s="43">
        <v>30112</v>
      </c>
      <c r="B11" s="40" t="s">
        <v>168</v>
      </c>
      <c r="C11" s="76">
        <v>5.09</v>
      </c>
      <c r="D11" s="42"/>
    </row>
    <row r="12" ht="16.5" customHeight="1" spans="1:4">
      <c r="A12" s="43">
        <v>30113</v>
      </c>
      <c r="B12" s="40" t="s">
        <v>97</v>
      </c>
      <c r="C12" s="76">
        <v>19.23</v>
      </c>
      <c r="D12" s="42"/>
    </row>
    <row r="13" ht="16.5" customHeight="1" spans="1:4">
      <c r="A13" s="43">
        <v>30199</v>
      </c>
      <c r="B13" s="40" t="s">
        <v>169</v>
      </c>
      <c r="C13" s="76">
        <v>17.47</v>
      </c>
      <c r="D13" s="42"/>
    </row>
    <row r="14" ht="24.75" customHeight="1" spans="1:4">
      <c r="A14" s="43">
        <v>302</v>
      </c>
      <c r="B14" s="40" t="s">
        <v>170</v>
      </c>
      <c r="C14" s="76">
        <v>22.2</v>
      </c>
      <c r="D14" s="42"/>
    </row>
    <row r="15" ht="16.5" customHeight="1" spans="1:4">
      <c r="A15" s="43">
        <v>30201</v>
      </c>
      <c r="B15" s="40" t="s">
        <v>171</v>
      </c>
      <c r="C15" s="76">
        <v>8.77</v>
      </c>
      <c r="D15" s="42"/>
    </row>
    <row r="16" ht="16.5" customHeight="1" spans="1:4">
      <c r="A16" s="43">
        <v>30202</v>
      </c>
      <c r="B16" s="40" t="s">
        <v>172</v>
      </c>
      <c r="C16" s="76"/>
      <c r="D16" s="42"/>
    </row>
    <row r="17" ht="16.5" customHeight="1" spans="1:4">
      <c r="A17" s="43">
        <v>30203</v>
      </c>
      <c r="B17" s="40" t="s">
        <v>173</v>
      </c>
      <c r="C17" s="76"/>
      <c r="D17" s="42"/>
    </row>
    <row r="18" ht="16.5" customHeight="1" spans="1:4">
      <c r="A18" s="43">
        <v>30204</v>
      </c>
      <c r="B18" s="40" t="s">
        <v>174</v>
      </c>
      <c r="C18" s="76"/>
      <c r="D18" s="42"/>
    </row>
    <row r="19" ht="16.5" customHeight="1" spans="1:4">
      <c r="A19" s="43">
        <v>30205</v>
      </c>
      <c r="B19" s="40" t="s">
        <v>175</v>
      </c>
      <c r="C19" s="76"/>
      <c r="D19" s="42"/>
    </row>
    <row r="20" ht="16.5" customHeight="1" spans="1:4">
      <c r="A20" s="43">
        <v>30206</v>
      </c>
      <c r="B20" s="40" t="s">
        <v>176</v>
      </c>
      <c r="C20" s="76"/>
      <c r="D20" s="42"/>
    </row>
    <row r="21" ht="16.5" customHeight="1" spans="1:4">
      <c r="A21" s="43">
        <v>30207</v>
      </c>
      <c r="B21" s="40" t="s">
        <v>177</v>
      </c>
      <c r="C21" s="76">
        <v>0.24</v>
      </c>
      <c r="D21" s="42"/>
    </row>
    <row r="22" ht="16.5" customHeight="1" spans="1:4">
      <c r="A22" s="43">
        <v>30208</v>
      </c>
      <c r="B22" s="40" t="s">
        <v>178</v>
      </c>
      <c r="C22" s="76"/>
      <c r="D22" s="42"/>
    </row>
    <row r="23" ht="16.5" customHeight="1" spans="1:4">
      <c r="A23" s="43">
        <v>30209</v>
      </c>
      <c r="B23" s="40" t="s">
        <v>179</v>
      </c>
      <c r="C23" s="76"/>
      <c r="D23" s="42"/>
    </row>
    <row r="24" ht="16.5" customHeight="1" spans="1:4">
      <c r="A24" s="43">
        <v>30211</v>
      </c>
      <c r="B24" s="40" t="s">
        <v>180</v>
      </c>
      <c r="C24" s="76">
        <v>1.46</v>
      </c>
      <c r="D24" s="42"/>
    </row>
    <row r="25" ht="16.5" customHeight="1" spans="1:4">
      <c r="A25" s="43">
        <v>30212</v>
      </c>
      <c r="B25" s="40" t="s">
        <v>181</v>
      </c>
      <c r="C25" s="76"/>
      <c r="D25" s="42"/>
    </row>
    <row r="26" ht="16.5" customHeight="1" spans="1:4">
      <c r="A26" s="43">
        <v>30213</v>
      </c>
      <c r="B26" s="40" t="s">
        <v>182</v>
      </c>
      <c r="C26" s="76"/>
      <c r="D26" s="42"/>
    </row>
    <row r="27" ht="16.5" customHeight="1" spans="1:4">
      <c r="A27" s="43">
        <v>30214</v>
      </c>
      <c r="B27" s="40" t="s">
        <v>183</v>
      </c>
      <c r="C27" s="76"/>
      <c r="D27" s="42"/>
    </row>
    <row r="28" ht="16.5" customHeight="1" spans="1:4">
      <c r="A28" s="43">
        <v>30215</v>
      </c>
      <c r="B28" s="40" t="s">
        <v>184</v>
      </c>
      <c r="C28" s="76"/>
      <c r="D28" s="42"/>
    </row>
    <row r="29" ht="16.5" customHeight="1" spans="1:4">
      <c r="A29" s="43">
        <v>30216</v>
      </c>
      <c r="B29" s="40" t="s">
        <v>185</v>
      </c>
      <c r="C29" s="76"/>
      <c r="D29" s="42"/>
    </row>
    <row r="30" ht="16.5" customHeight="1" spans="1:4">
      <c r="A30" s="43">
        <v>30217</v>
      </c>
      <c r="B30" s="40" t="s">
        <v>186</v>
      </c>
      <c r="C30" s="76"/>
      <c r="D30" s="42"/>
    </row>
    <row r="31" ht="16.5" customHeight="1" spans="1:4">
      <c r="A31" s="43">
        <v>30218</v>
      </c>
      <c r="B31" s="40" t="s">
        <v>187</v>
      </c>
      <c r="C31" s="76"/>
      <c r="D31" s="42"/>
    </row>
    <row r="32" ht="16.5" customHeight="1" spans="1:4">
      <c r="A32" s="43">
        <v>30224</v>
      </c>
      <c r="B32" s="40" t="s">
        <v>188</v>
      </c>
      <c r="C32" s="76"/>
      <c r="D32" s="42"/>
    </row>
    <row r="33" ht="16.5" customHeight="1" spans="1:4">
      <c r="A33" s="43">
        <v>30225</v>
      </c>
      <c r="B33" s="40" t="s">
        <v>189</v>
      </c>
      <c r="C33" s="76"/>
      <c r="D33" s="42"/>
    </row>
    <row r="34" ht="16.5" customHeight="1" spans="1:4">
      <c r="A34" s="43">
        <v>30226</v>
      </c>
      <c r="B34" s="40" t="s">
        <v>190</v>
      </c>
      <c r="C34" s="76"/>
      <c r="D34" s="42"/>
    </row>
    <row r="35" ht="16.5" customHeight="1" spans="1:4">
      <c r="A35" s="43">
        <v>30227</v>
      </c>
      <c r="B35" s="40" t="s">
        <v>191</v>
      </c>
      <c r="C35" s="76"/>
      <c r="D35" s="42"/>
    </row>
    <row r="36" ht="16.5" customHeight="1" spans="1:4">
      <c r="A36" s="43">
        <v>30228</v>
      </c>
      <c r="B36" s="40" t="s">
        <v>192</v>
      </c>
      <c r="C36" s="76">
        <v>4.27</v>
      </c>
      <c r="D36" s="42"/>
    </row>
    <row r="37" ht="16.5" customHeight="1" spans="1:4">
      <c r="A37" s="43">
        <v>30229</v>
      </c>
      <c r="B37" s="40" t="s">
        <v>193</v>
      </c>
      <c r="C37" s="76">
        <v>4.27</v>
      </c>
      <c r="D37" s="42"/>
    </row>
    <row r="38" ht="16.5" customHeight="1" spans="1:4">
      <c r="A38" s="43">
        <v>30231</v>
      </c>
      <c r="B38" s="40" t="s">
        <v>194</v>
      </c>
      <c r="C38" s="76">
        <v>2.4</v>
      </c>
      <c r="D38" s="42"/>
    </row>
    <row r="39" ht="16.5" customHeight="1" spans="1:4">
      <c r="A39" s="43">
        <v>30239</v>
      </c>
      <c r="B39" s="40" t="s">
        <v>195</v>
      </c>
      <c r="C39" s="76">
        <v>0.78</v>
      </c>
      <c r="D39" s="42"/>
    </row>
    <row r="40" ht="16.5" customHeight="1" spans="1:4">
      <c r="A40" s="43">
        <v>30240</v>
      </c>
      <c r="B40" s="40" t="s">
        <v>196</v>
      </c>
      <c r="C40" s="76"/>
      <c r="D40" s="42"/>
    </row>
    <row r="41" ht="16.5" customHeight="1" spans="1:4">
      <c r="A41" s="43">
        <v>30299</v>
      </c>
      <c r="B41" s="40" t="s">
        <v>197</v>
      </c>
      <c r="C41" s="76"/>
      <c r="D41" s="42"/>
    </row>
    <row r="42" ht="16.5" customHeight="1" spans="1:4">
      <c r="A42" s="43">
        <v>303</v>
      </c>
      <c r="B42" s="40" t="s">
        <v>198</v>
      </c>
      <c r="C42" s="76">
        <v>5.33</v>
      </c>
      <c r="D42" s="42"/>
    </row>
    <row r="43" ht="16.5" customHeight="1" spans="1:4">
      <c r="A43" s="43">
        <v>30301</v>
      </c>
      <c r="B43" s="40" t="s">
        <v>199</v>
      </c>
      <c r="C43" s="76"/>
      <c r="D43" s="42"/>
    </row>
    <row r="44" ht="16.5" customHeight="1" spans="1:4">
      <c r="A44" s="43">
        <v>30302</v>
      </c>
      <c r="B44" s="40" t="s">
        <v>200</v>
      </c>
      <c r="C44" s="76">
        <v>5.33</v>
      </c>
      <c r="D44" s="42"/>
    </row>
    <row r="45" ht="16.5" customHeight="1" spans="1:4">
      <c r="A45" s="43">
        <v>30305</v>
      </c>
      <c r="B45" s="40" t="s">
        <v>201</v>
      </c>
      <c r="C45" s="76"/>
      <c r="D45" s="42"/>
    </row>
    <row r="46" ht="16.5" customHeight="1" spans="1:4">
      <c r="A46" s="43">
        <v>30399</v>
      </c>
      <c r="B46" s="40" t="s">
        <v>202</v>
      </c>
      <c r="C46" s="76"/>
      <c r="D46" s="42"/>
    </row>
    <row r="47" ht="16.5" customHeight="1" spans="1:4">
      <c r="A47" s="43">
        <v>310</v>
      </c>
      <c r="B47" s="40" t="s">
        <v>203</v>
      </c>
      <c r="C47" s="76">
        <f>SUM(C48+C49)</f>
        <v>0</v>
      </c>
      <c r="D47" s="42"/>
    </row>
    <row r="48" ht="16.5" customHeight="1" spans="1:4">
      <c r="A48" s="43">
        <v>31002</v>
      </c>
      <c r="B48" s="40" t="s">
        <v>204</v>
      </c>
      <c r="C48" s="76"/>
      <c r="D48" s="42"/>
    </row>
    <row r="49" ht="16.5" customHeight="1" spans="1:4">
      <c r="A49" s="43">
        <v>31099</v>
      </c>
      <c r="B49" s="40" t="s">
        <v>205</v>
      </c>
      <c r="C49" s="76"/>
      <c r="D49" s="42"/>
    </row>
    <row r="50" ht="18" customHeight="1" spans="1:4">
      <c r="A50" s="41"/>
      <c r="B50" s="41" t="s">
        <v>16</v>
      </c>
      <c r="C50" s="76">
        <f>SUM(C4+C14+C42+C47)</f>
        <v>358.82</v>
      </c>
      <c r="D50" s="42"/>
    </row>
    <row r="51" ht="18" customHeight="1" spans="1:4">
      <c r="A51" s="48"/>
      <c r="B51" s="48"/>
      <c r="C51" s="60"/>
      <c r="D51" s="38"/>
    </row>
  </sheetData>
  <mergeCells count="2">
    <mergeCell ref="A1:D1"/>
    <mergeCell ref="A2:B2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showGridLines="0" topLeftCell="A4" workbookViewId="0">
      <selection activeCell="H12" sqref="H12"/>
    </sheetView>
  </sheetViews>
  <sheetFormatPr defaultColWidth="9" defaultRowHeight="13.5"/>
  <cols>
    <col min="1" max="3" width="9.5" customWidth="1"/>
    <col min="4" max="4" width="12.6333333333333" customWidth="1"/>
    <col min="5" max="5" width="10.5" customWidth="1"/>
    <col min="6" max="6" width="14.6333333333333" customWidth="1"/>
    <col min="7" max="7" width="16.1333333333333" customWidth="1"/>
    <col min="8" max="8" width="33.125" customWidth="1"/>
    <col min="9" max="9" width="24.8833333333333" customWidth="1"/>
    <col min="10" max="10" width="12.25" customWidth="1"/>
    <col min="11" max="11" width="8.63333333333333" customWidth="1"/>
  </cols>
  <sheetData>
    <row r="1" ht="49.5" customHeight="1" spans="1:11">
      <c r="A1" s="30" t="s">
        <v>206</v>
      </c>
      <c r="B1" s="79"/>
      <c r="C1" s="79"/>
      <c r="D1" s="79"/>
      <c r="E1" s="79"/>
      <c r="F1" s="79"/>
      <c r="G1" s="79"/>
      <c r="H1" s="79"/>
      <c r="I1" s="79"/>
      <c r="J1" s="87"/>
      <c r="K1" s="27"/>
    </row>
    <row r="2" s="1" customFormat="1" ht="33" customHeight="1" spans="1:11">
      <c r="A2" s="80" t="s">
        <v>1</v>
      </c>
      <c r="B2" s="80"/>
      <c r="C2" s="80"/>
      <c r="D2" s="81"/>
      <c r="E2" s="81"/>
      <c r="F2" s="81"/>
      <c r="G2" s="81"/>
      <c r="H2" s="81"/>
      <c r="I2" s="81"/>
      <c r="J2" s="81" t="s">
        <v>2</v>
      </c>
      <c r="K2" s="28"/>
    </row>
    <row r="3" s="1" customFormat="1" ht="29" customHeight="1" spans="1:11">
      <c r="A3" s="82" t="s">
        <v>65</v>
      </c>
      <c r="B3" s="83"/>
      <c r="C3" s="83"/>
      <c r="D3" s="82" t="s">
        <v>59</v>
      </c>
      <c r="E3" s="82" t="s">
        <v>207</v>
      </c>
      <c r="F3" s="82" t="s">
        <v>139</v>
      </c>
      <c r="G3" s="82" t="s">
        <v>208</v>
      </c>
      <c r="H3" s="82" t="s">
        <v>209</v>
      </c>
      <c r="I3" s="82" t="s">
        <v>210</v>
      </c>
      <c r="J3" s="82" t="s">
        <v>101</v>
      </c>
      <c r="K3" s="29"/>
    </row>
    <row r="4" s="1" customFormat="1" ht="17" customHeight="1" spans="1:11">
      <c r="A4" s="82" t="s">
        <v>69</v>
      </c>
      <c r="B4" s="82" t="s">
        <v>70</v>
      </c>
      <c r="C4" s="82" t="s">
        <v>71</v>
      </c>
      <c r="D4" s="84"/>
      <c r="E4" s="84"/>
      <c r="F4" s="84"/>
      <c r="G4" s="84"/>
      <c r="H4" s="84"/>
      <c r="I4" s="84"/>
      <c r="J4" s="84"/>
      <c r="K4" s="29"/>
    </row>
    <row r="5" s="1" customFormat="1" ht="56" customHeight="1" spans="1:11">
      <c r="A5" s="82" t="s">
        <v>16</v>
      </c>
      <c r="B5" s="82"/>
      <c r="C5" s="82"/>
      <c r="D5" s="82"/>
      <c r="E5" s="82"/>
      <c r="F5" s="82"/>
      <c r="G5" s="82"/>
      <c r="H5" s="82"/>
      <c r="I5" s="82"/>
      <c r="J5" s="88">
        <v>692</v>
      </c>
      <c r="K5" s="29"/>
    </row>
    <row r="6" s="1" customFormat="1" ht="28.5" spans="1:11">
      <c r="A6" s="85"/>
      <c r="B6" s="85"/>
      <c r="C6" s="85"/>
      <c r="D6" s="86" t="s">
        <v>145</v>
      </c>
      <c r="E6" s="85"/>
      <c r="F6" s="85"/>
      <c r="G6" s="85"/>
      <c r="H6" s="85"/>
      <c r="I6" s="85"/>
      <c r="J6" s="89">
        <v>692</v>
      </c>
      <c r="K6" s="29"/>
    </row>
    <row r="7" s="1" customFormat="1" ht="28.5" spans="1:11">
      <c r="A7" s="85"/>
      <c r="B7" s="85"/>
      <c r="C7" s="85"/>
      <c r="D7" s="85"/>
      <c r="E7" s="85"/>
      <c r="F7" s="86" t="s">
        <v>145</v>
      </c>
      <c r="G7" s="85"/>
      <c r="H7" s="85"/>
      <c r="I7" s="85"/>
      <c r="J7" s="89">
        <v>692</v>
      </c>
      <c r="K7" s="29"/>
    </row>
    <row r="8" s="1" customFormat="1" ht="28.5" spans="1:11">
      <c r="A8" s="82" t="s">
        <v>83</v>
      </c>
      <c r="B8" s="82" t="s">
        <v>84</v>
      </c>
      <c r="C8" s="82" t="s">
        <v>78</v>
      </c>
      <c r="D8" s="82" t="s">
        <v>63</v>
      </c>
      <c r="E8" s="82" t="s">
        <v>146</v>
      </c>
      <c r="F8" s="82" t="s">
        <v>63</v>
      </c>
      <c r="G8" s="82" t="s">
        <v>211</v>
      </c>
      <c r="H8" s="82" t="s">
        <v>212</v>
      </c>
      <c r="I8" s="82" t="s">
        <v>213</v>
      </c>
      <c r="J8" s="88">
        <v>130</v>
      </c>
      <c r="K8" s="29"/>
    </row>
    <row r="9" s="1" customFormat="1" ht="28.5" spans="1:11">
      <c r="A9" s="82" t="s">
        <v>83</v>
      </c>
      <c r="B9" s="82" t="s">
        <v>84</v>
      </c>
      <c r="C9" s="82" t="s">
        <v>86</v>
      </c>
      <c r="D9" s="82" t="s">
        <v>63</v>
      </c>
      <c r="E9" s="82" t="s">
        <v>146</v>
      </c>
      <c r="F9" s="82" t="s">
        <v>63</v>
      </c>
      <c r="G9" s="82" t="s">
        <v>214</v>
      </c>
      <c r="H9" s="82" t="s">
        <v>215</v>
      </c>
      <c r="I9" s="82" t="s">
        <v>216</v>
      </c>
      <c r="J9" s="88">
        <v>270</v>
      </c>
      <c r="K9" s="29"/>
    </row>
    <row r="10" s="1" customFormat="1" ht="28.5" spans="1:11">
      <c r="A10" s="82" t="s">
        <v>83</v>
      </c>
      <c r="B10" s="82" t="s">
        <v>84</v>
      </c>
      <c r="C10" s="82" t="s">
        <v>81</v>
      </c>
      <c r="D10" s="82" t="s">
        <v>63</v>
      </c>
      <c r="E10" s="82" t="s">
        <v>146</v>
      </c>
      <c r="F10" s="82" t="s">
        <v>63</v>
      </c>
      <c r="G10" s="82" t="s">
        <v>217</v>
      </c>
      <c r="H10" s="82" t="s">
        <v>217</v>
      </c>
      <c r="I10" s="82" t="s">
        <v>218</v>
      </c>
      <c r="J10" s="88">
        <v>1</v>
      </c>
      <c r="K10" s="29"/>
    </row>
    <row r="11" s="1" customFormat="1" ht="99.75" spans="1:11">
      <c r="A11" s="82" t="s">
        <v>83</v>
      </c>
      <c r="B11" s="82" t="s">
        <v>89</v>
      </c>
      <c r="C11" s="82" t="s">
        <v>86</v>
      </c>
      <c r="D11" s="82" t="s">
        <v>63</v>
      </c>
      <c r="E11" s="82" t="s">
        <v>146</v>
      </c>
      <c r="F11" s="82" t="s">
        <v>63</v>
      </c>
      <c r="G11" s="82" t="s">
        <v>219</v>
      </c>
      <c r="H11" s="82" t="s">
        <v>220</v>
      </c>
      <c r="I11" s="82" t="s">
        <v>221</v>
      </c>
      <c r="J11" s="88">
        <v>26</v>
      </c>
      <c r="K11" s="29"/>
    </row>
    <row r="12" s="1" customFormat="1" ht="142.5" spans="1:11">
      <c r="A12" s="82">
        <v>210</v>
      </c>
      <c r="B12" s="82" t="s">
        <v>91</v>
      </c>
      <c r="C12" s="82" t="s">
        <v>78</v>
      </c>
      <c r="D12" s="82" t="s">
        <v>63</v>
      </c>
      <c r="E12" s="82" t="s">
        <v>146</v>
      </c>
      <c r="F12" s="82" t="s">
        <v>63</v>
      </c>
      <c r="G12" s="82" t="s">
        <v>222</v>
      </c>
      <c r="H12" s="82" t="s">
        <v>223</v>
      </c>
      <c r="I12" s="82" t="s">
        <v>224</v>
      </c>
      <c r="J12" s="88">
        <v>201</v>
      </c>
      <c r="K12" s="29"/>
    </row>
    <row r="13" s="1" customFormat="1" ht="99.75" spans="1:11">
      <c r="A13" s="82" t="s">
        <v>83</v>
      </c>
      <c r="B13" s="82" t="s">
        <v>91</v>
      </c>
      <c r="C13" s="82" t="s">
        <v>78</v>
      </c>
      <c r="D13" s="82" t="s">
        <v>63</v>
      </c>
      <c r="E13" s="82" t="s">
        <v>146</v>
      </c>
      <c r="F13" s="82" t="s">
        <v>63</v>
      </c>
      <c r="G13" s="82" t="s">
        <v>225</v>
      </c>
      <c r="H13" s="82" t="s">
        <v>226</v>
      </c>
      <c r="I13" s="82" t="s">
        <v>227</v>
      </c>
      <c r="J13" s="88">
        <v>18</v>
      </c>
      <c r="K13" s="29"/>
    </row>
    <row r="14" s="1" customFormat="1" ht="142.5" spans="1:11">
      <c r="A14" s="82" t="s">
        <v>83</v>
      </c>
      <c r="B14" s="82" t="s">
        <v>93</v>
      </c>
      <c r="C14" s="82" t="s">
        <v>86</v>
      </c>
      <c r="D14" s="82" t="s">
        <v>63</v>
      </c>
      <c r="E14" s="82" t="s">
        <v>146</v>
      </c>
      <c r="F14" s="82" t="s">
        <v>63</v>
      </c>
      <c r="G14" s="82" t="s">
        <v>228</v>
      </c>
      <c r="H14" s="82" t="s">
        <v>229</v>
      </c>
      <c r="I14" s="82" t="s">
        <v>230</v>
      </c>
      <c r="J14" s="88">
        <v>36</v>
      </c>
      <c r="K14" s="29"/>
    </row>
    <row r="15" s="1" customFormat="1" ht="42.75" spans="1:11">
      <c r="A15" s="82" t="s">
        <v>83</v>
      </c>
      <c r="B15" s="82" t="s">
        <v>93</v>
      </c>
      <c r="C15" s="82" t="s">
        <v>86</v>
      </c>
      <c r="D15" s="82" t="s">
        <v>63</v>
      </c>
      <c r="E15" s="82" t="s">
        <v>146</v>
      </c>
      <c r="F15" s="82" t="s">
        <v>63</v>
      </c>
      <c r="G15" s="82" t="s">
        <v>231</v>
      </c>
      <c r="H15" s="82" t="s">
        <v>232</v>
      </c>
      <c r="I15" s="82" t="s">
        <v>233</v>
      </c>
      <c r="J15" s="88">
        <v>10</v>
      </c>
      <c r="K15" s="29"/>
    </row>
    <row r="16" s="1" customFormat="1" ht="207" customHeight="1" spans="1:11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28"/>
    </row>
    <row r="17" s="1" customFormat="1" ht="207" customHeight="1"/>
    <row r="18" s="1" customFormat="1" ht="207" customHeight="1"/>
    <row r="19" s="1" customFormat="1" ht="207" customHeight="1"/>
    <row r="20" s="1" customFormat="1" ht="207" customHeight="1"/>
    <row r="21" s="1" customFormat="1" ht="207" customHeight="1"/>
    <row r="22" s="1" customFormat="1" ht="207" customHeight="1"/>
    <row r="23" s="1" customFormat="1" ht="207" customHeight="1"/>
    <row r="24" s="1" customFormat="1" ht="207" customHeight="1"/>
    <row r="25" s="1" customFormat="1" ht="207" customHeight="1"/>
    <row r="26" s="1" customFormat="1" ht="207" customHeight="1"/>
    <row r="27" s="1" customFormat="1" ht="207" customHeight="1"/>
    <row r="28" s="1" customFormat="1" ht="207" customHeight="1"/>
    <row r="29" s="1" customFormat="1" ht="207" customHeight="1"/>
    <row r="30" s="1" customFormat="1" ht="207" customHeight="1"/>
    <row r="31" s="1" customFormat="1" ht="207" customHeight="1"/>
    <row r="32" s="1" customFormat="1" ht="207" customHeight="1"/>
    <row r="33" s="1" customFormat="1" ht="207" customHeight="1"/>
    <row r="34" s="1" customFormat="1" ht="207" customHeight="1"/>
    <row r="35" s="1" customFormat="1" ht="207" customHeight="1"/>
    <row r="36" s="1" customFormat="1" ht="207" customHeight="1"/>
    <row r="37" s="1" customFormat="1" ht="207" customHeight="1"/>
    <row r="38" s="1" customFormat="1" ht="207" customHeight="1"/>
    <row r="39" s="1" customFormat="1" ht="207" customHeight="1"/>
    <row r="40" s="1" customFormat="1" ht="207" customHeight="1"/>
    <row r="41" s="1" customFormat="1" ht="207" customHeight="1"/>
    <row r="42" s="1" customFormat="1" ht="207" customHeight="1"/>
    <row r="43" s="1" customFormat="1" ht="207" customHeight="1"/>
    <row r="44" s="1" customFormat="1" ht="207" customHeight="1"/>
    <row r="45" s="1" customFormat="1" ht="207" customHeight="1"/>
    <row r="46" s="1" customFormat="1" ht="207" customHeight="1"/>
    <row r="47" s="1" customFormat="1" ht="207" customHeight="1"/>
    <row r="48" s="1" customFormat="1" ht="207" customHeight="1"/>
    <row r="49" s="1" customFormat="1" ht="207" customHeight="1"/>
    <row r="50" s="1" customFormat="1" ht="207" customHeight="1"/>
    <row r="51" s="1" customFormat="1" ht="207" customHeight="1"/>
    <row r="52" s="1" customFormat="1" ht="207" customHeight="1"/>
    <row r="53" s="1" customFormat="1" ht="207" customHeight="1"/>
    <row r="54" s="1" customFormat="1" ht="207" customHeight="1"/>
    <row r="55" s="1" customFormat="1" ht="207" customHeight="1"/>
    <row r="56" s="1" customFormat="1" ht="207" customHeight="1"/>
    <row r="57" s="1" customFormat="1" ht="207" customHeight="1"/>
    <row r="58" s="1" customFormat="1" ht="207" customHeight="1"/>
    <row r="59" s="1" customFormat="1" ht="207" customHeight="1"/>
  </sheetData>
  <mergeCells count="11">
    <mergeCell ref="A1:J1"/>
    <mergeCell ref="A2:C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showGridLines="0" workbookViewId="0">
      <selection activeCell="B5" sqref="B5"/>
    </sheetView>
  </sheetViews>
  <sheetFormatPr defaultColWidth="9" defaultRowHeight="13.5" outlineLevelCol="3"/>
  <cols>
    <col min="1" max="1" width="40.6333333333333" customWidth="1"/>
    <col min="2" max="2" width="30.75" customWidth="1"/>
    <col min="3" max="3" width="1.25" customWidth="1"/>
  </cols>
  <sheetData>
    <row r="1" ht="30.75" customHeight="1" spans="1:3">
      <c r="A1" s="49" t="s">
        <v>234</v>
      </c>
      <c r="B1" s="74"/>
      <c r="C1" s="75"/>
    </row>
    <row r="2" s="61" customFormat="1" ht="24" customHeight="1" spans="1:4">
      <c r="A2" s="53" t="s">
        <v>1</v>
      </c>
      <c r="B2" s="37" t="s">
        <v>2</v>
      </c>
      <c r="C2" s="38"/>
      <c r="D2" s="1"/>
    </row>
    <row r="3" ht="21.75" customHeight="1" spans="1:4">
      <c r="A3" s="41" t="s">
        <v>235</v>
      </c>
      <c r="B3" s="41" t="s">
        <v>160</v>
      </c>
      <c r="C3" s="42"/>
      <c r="D3" s="1"/>
    </row>
    <row r="4" ht="21.75" customHeight="1" spans="1:4">
      <c r="A4" s="40" t="s">
        <v>181</v>
      </c>
      <c r="B4" s="76">
        <v>0</v>
      </c>
      <c r="C4" s="42"/>
      <c r="D4" s="1"/>
    </row>
    <row r="5" ht="21.75" customHeight="1" spans="1:4">
      <c r="A5" s="40" t="s">
        <v>186</v>
      </c>
      <c r="B5" s="76">
        <v>0</v>
      </c>
      <c r="C5" s="42"/>
      <c r="D5" s="1"/>
    </row>
    <row r="6" ht="21.75" customHeight="1" spans="1:4">
      <c r="A6" s="40" t="s">
        <v>236</v>
      </c>
      <c r="B6" s="76">
        <v>2.4</v>
      </c>
      <c r="C6" s="42"/>
      <c r="D6" s="1"/>
    </row>
    <row r="7" ht="21.75" customHeight="1" spans="1:4">
      <c r="A7" s="40" t="s">
        <v>237</v>
      </c>
      <c r="B7" s="76">
        <v>2.4</v>
      </c>
      <c r="C7" s="42"/>
      <c r="D7" s="1"/>
    </row>
    <row r="8" ht="21.75" customHeight="1" spans="1:4">
      <c r="A8" s="40" t="s">
        <v>238</v>
      </c>
      <c r="B8" s="76">
        <v>0</v>
      </c>
      <c r="C8" s="42"/>
      <c r="D8" s="1"/>
    </row>
    <row r="9" ht="21.75" customHeight="1" spans="1:4">
      <c r="A9" s="40"/>
      <c r="B9" s="76"/>
      <c r="C9" s="42"/>
      <c r="D9" s="1"/>
    </row>
    <row r="10" ht="21.75" customHeight="1" spans="1:4">
      <c r="A10" s="41" t="s">
        <v>239</v>
      </c>
      <c r="B10" s="76">
        <v>2.4</v>
      </c>
      <c r="C10" s="42"/>
      <c r="D10" s="1"/>
    </row>
    <row r="11" ht="11.25" customHeight="1" spans="1:4">
      <c r="A11" s="77"/>
      <c r="B11" s="77"/>
      <c r="C11" s="78"/>
      <c r="D11" s="1"/>
    </row>
    <row r="12" ht="14.25" spans="1:4">
      <c r="A12" s="1"/>
      <c r="B12" s="1"/>
      <c r="C12" s="1"/>
      <c r="D12" s="1"/>
    </row>
    <row r="13" ht="14.25" spans="1:4">
      <c r="A13" s="1"/>
      <c r="B13" s="1"/>
      <c r="C13" s="1"/>
      <c r="D13" s="1"/>
    </row>
    <row r="14" ht="14.25" spans="1:4">
      <c r="A14" s="1"/>
      <c r="B14" s="1"/>
      <c r="C14" s="1"/>
      <c r="D14" s="1"/>
    </row>
    <row r="15" ht="14.25" spans="1:4">
      <c r="A15" s="1"/>
      <c r="B15" s="1"/>
      <c r="C15" s="1"/>
      <c r="D15" s="1"/>
    </row>
  </sheetData>
  <mergeCells count="1">
    <mergeCell ref="A1:B1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showGridLines="0" workbookViewId="0">
      <selection activeCell="E3" sqref="E3:E4"/>
    </sheetView>
  </sheetViews>
  <sheetFormatPr defaultColWidth="9" defaultRowHeight="13.5"/>
  <cols>
    <col min="1" max="4" width="9.5" customWidth="1"/>
    <col min="5" max="5" width="21.3833333333333" customWidth="1"/>
    <col min="6" max="6" width="20.25" customWidth="1"/>
    <col min="7" max="7" width="15.5" customWidth="1"/>
    <col min="8" max="10" width="9.5" customWidth="1"/>
    <col min="11" max="11" width="11.1333333333333" customWidth="1"/>
    <col min="12" max="14" width="9.5" customWidth="1"/>
    <col min="15" max="15" width="1" customWidth="1"/>
  </cols>
  <sheetData>
    <row r="1" ht="41.25" customHeight="1" spans="1:15">
      <c r="A1" s="66" t="s">
        <v>240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73"/>
    </row>
    <row r="2" s="1" customFormat="1" ht="28" customHeight="1" spans="1:15">
      <c r="A2" s="53" t="s">
        <v>1</v>
      </c>
      <c r="B2" s="53"/>
      <c r="C2" s="53"/>
      <c r="D2" s="54"/>
      <c r="E2" s="54"/>
      <c r="F2" s="54"/>
      <c r="G2" s="54"/>
      <c r="H2" s="54"/>
      <c r="I2" s="54"/>
      <c r="J2" s="54"/>
      <c r="K2" s="54"/>
      <c r="L2" s="54" t="s">
        <v>2</v>
      </c>
      <c r="M2" s="54"/>
      <c r="N2" s="54"/>
      <c r="O2" s="28"/>
    </row>
    <row r="3" s="1" customFormat="1" ht="24.75" customHeight="1" spans="1:15">
      <c r="A3" s="68" t="s">
        <v>65</v>
      </c>
      <c r="B3" s="69"/>
      <c r="C3" s="70"/>
      <c r="D3" s="41" t="s">
        <v>138</v>
      </c>
      <c r="E3" s="41" t="s">
        <v>139</v>
      </c>
      <c r="F3" s="41" t="s">
        <v>140</v>
      </c>
      <c r="G3" s="41" t="s">
        <v>7</v>
      </c>
      <c r="H3" s="68" t="s">
        <v>67</v>
      </c>
      <c r="I3" s="69"/>
      <c r="J3" s="70"/>
      <c r="K3" s="68" t="s">
        <v>68</v>
      </c>
      <c r="L3" s="69"/>
      <c r="M3" s="69"/>
      <c r="N3" s="70"/>
      <c r="O3" s="29"/>
    </row>
    <row r="4" s="1" customFormat="1" ht="38.25" customHeight="1" spans="1:15">
      <c r="A4" s="41" t="s">
        <v>69</v>
      </c>
      <c r="B4" s="41" t="s">
        <v>70</v>
      </c>
      <c r="C4" s="41" t="s">
        <v>71</v>
      </c>
      <c r="D4" s="63"/>
      <c r="E4" s="63"/>
      <c r="F4" s="63"/>
      <c r="G4" s="63"/>
      <c r="H4" s="41" t="s">
        <v>72</v>
      </c>
      <c r="I4" s="41" t="s">
        <v>73</v>
      </c>
      <c r="J4" s="41" t="s">
        <v>74</v>
      </c>
      <c r="K4" s="41" t="s">
        <v>141</v>
      </c>
      <c r="L4" s="41" t="s">
        <v>142</v>
      </c>
      <c r="M4" s="41" t="s">
        <v>143</v>
      </c>
      <c r="N4" s="41" t="s">
        <v>144</v>
      </c>
      <c r="O4" s="29"/>
    </row>
    <row r="5" s="1" customFormat="1" ht="18" customHeight="1" spans="1:15">
      <c r="A5" s="68" t="s">
        <v>16</v>
      </c>
      <c r="B5" s="71"/>
      <c r="C5" s="72"/>
      <c r="D5" s="41"/>
      <c r="E5" s="41"/>
      <c r="F5" s="41"/>
      <c r="G5" s="47"/>
      <c r="H5" s="47"/>
      <c r="I5" s="47"/>
      <c r="J5" s="47"/>
      <c r="K5" s="47"/>
      <c r="L5" s="47"/>
      <c r="M5" s="47"/>
      <c r="N5" s="47"/>
      <c r="O5" s="29"/>
    </row>
    <row r="6" s="1" customFormat="1" ht="18" customHeight="1" spans="1:15">
      <c r="A6" s="41"/>
      <c r="B6" s="41"/>
      <c r="C6" s="41"/>
      <c r="D6" s="41"/>
      <c r="E6" s="41"/>
      <c r="F6" s="41"/>
      <c r="G6" s="47"/>
      <c r="H6" s="47"/>
      <c r="I6" s="47"/>
      <c r="J6" s="47"/>
      <c r="K6" s="47"/>
      <c r="L6" s="47"/>
      <c r="M6" s="47"/>
      <c r="N6" s="47"/>
      <c r="O6" s="29"/>
    </row>
    <row r="7" s="1" customFormat="1" ht="14.25" customHeight="1" spans="1:1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28"/>
    </row>
    <row r="8" s="1" customFormat="1" ht="14.25" spans="1:1">
      <c r="A8" s="1" t="s">
        <v>241</v>
      </c>
    </row>
    <row r="9" s="1" customFormat="1" ht="14.25"/>
    <row r="10" s="1" customFormat="1" ht="14.25"/>
    <row r="11" s="1" customFormat="1" ht="14.25"/>
  </sheetData>
  <mergeCells count="10">
    <mergeCell ref="A1:N1"/>
    <mergeCell ref="A2:C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yusuan</cp:lastModifiedBy>
  <dcterms:created xsi:type="dcterms:W3CDTF">2021-06-04T09:24:00Z</dcterms:created>
  <dcterms:modified xsi:type="dcterms:W3CDTF">2021-06-10T08:06:32Z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227BD495503D497FA0A27D5C54B2B07E</vt:lpwstr>
  </property>
</Properties>
</file>