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definedNames>
    <definedName name="_xlnm._FilterDatabase" localSheetId="4" hidden="1">一般公共预算支出表!$A$4:$O$49</definedName>
  </definedNames>
  <calcPr calcId="144525"/>
</workbook>
</file>

<file path=xl/sharedStrings.xml><?xml version="1.0" encoding="utf-8"?>
<sst xmlns="http://schemas.openxmlformats.org/spreadsheetml/2006/main" count="1472" uniqueCount="462">
  <si>
    <t>2020年部门收支预算总表</t>
  </si>
  <si>
    <t>部门名称：新乡县卫生健康委员会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</si>
  <si>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</si>
  <si>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</si>
  <si>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</si>
  <si>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</si>
  <si>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</si>
  <si>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</si>
  <si>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</si>
  <si>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</si>
  <si>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</si>
  <si>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</si>
  <si>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</si>
  <si>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</si>
  <si>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</si>
  <si>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</si>
  <si>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</si>
  <si>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</si>
  <si>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</si>
  <si>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</si>
  <si>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</si>
  <si>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</si>
  <si>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</si>
  <si>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</si>
  <si>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</si>
  <si>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</si>
  <si>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</si>
  <si>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</si>
  <si>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</si>
  <si>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</si>
  <si>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</si>
  <si>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</si>
  <si>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</si>
  <si>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</si>
  <si>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</si>
  <si>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</si>
  <si>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</si>
  <si>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</si>
  <si>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</si>
  <si>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</si>
  <si>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</si>
  <si>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</si>
  <si>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</si>
  <si>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</si>
  <si>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</si>
  <si>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</si>
  <si>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</si>
  <si>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</si>
  <si>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</si>
  <si>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</si>
  <si>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</si>
  <si>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</si>
  <si>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</si>
  <si>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</si>
  <si>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</si>
  <si>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</si>
  <si>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</si>
  <si>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</si>
  <si>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</si>
  <si>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</si>
  <si>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</si>
  <si>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</si>
  <si>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302</t>
  </si>
  <si>
    <t>新乡县卫生健康委员会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</si>
  <si>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</si>
  <si>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</si>
  <si>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</si>
  <si>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</si>
  <si>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</si>
  <si>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</si>
  <si>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</si>
  <si>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</si>
  <si>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</si>
  <si>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</si>
  <si>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</si>
  <si>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</si>
  <si>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</si>
  <si>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</si>
  <si>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</si>
  <si>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</si>
  <si>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</si>
  <si>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</si>
  <si>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</si>
  <si>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06</t>
  </si>
  <si>
    <t>机关事业单位职业年金缴费支出</t>
  </si>
  <si>
    <t>08</t>
  </si>
  <si>
    <t>死亡抚恤</t>
  </si>
  <si>
    <t>99</t>
  </si>
  <si>
    <t>其他社会保障和就业支出</t>
  </si>
  <si>
    <t>210</t>
  </si>
  <si>
    <t>行政运行</t>
  </si>
  <si>
    <t>一般行政管理事务</t>
  </si>
  <si>
    <t>其他卫生健康管理事务支出</t>
  </si>
  <si>
    <t>综合医院</t>
  </si>
  <si>
    <t>其他公立医院支出</t>
  </si>
  <si>
    <t>03</t>
  </si>
  <si>
    <t>乡镇卫生院</t>
  </si>
  <si>
    <t>其他基层医疗卫生机构支出</t>
  </si>
  <si>
    <t>04</t>
  </si>
  <si>
    <t>疾病预防控制机构</t>
  </si>
  <si>
    <t>卫生监督机构</t>
  </si>
  <si>
    <t>妇幼保健机构</t>
  </si>
  <si>
    <t>基本公共卫生服务</t>
  </si>
  <si>
    <t>09</t>
  </si>
  <si>
    <t>重大公共卫生服务</t>
  </si>
  <si>
    <t>10</t>
  </si>
  <si>
    <t>突发公共卫生事件应急处理</t>
  </si>
  <si>
    <t>其他公共卫生支出</t>
  </si>
  <si>
    <t>中医（民族医）药专项</t>
  </si>
  <si>
    <t>07</t>
  </si>
  <si>
    <t>17</t>
  </si>
  <si>
    <t>计划生育服务</t>
  </si>
  <si>
    <t>11</t>
  </si>
  <si>
    <t>行政单位医疗</t>
  </si>
  <si>
    <t>事业单位医疗</t>
  </si>
  <si>
    <t>其他卫生健康支出</t>
  </si>
  <si>
    <t>221</t>
  </si>
  <si>
    <t>住房公积金</t>
  </si>
  <si>
    <t>229</t>
  </si>
  <si>
    <t>60</t>
  </si>
  <si>
    <t>用于其他社会公益事业的彩票公益金支出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</si>
  <si>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</si>
  <si>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</si>
  <si>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</si>
  <si>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</si>
  <si>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</si>
  <si>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</si>
  <si>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</si>
  <si>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</si>
  <si>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</si>
  <si>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</si>
  <si>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</si>
  <si>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</si>
  <si>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</si>
  <si>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</si>
  <si>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</si>
  <si>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</si>
  <si>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</si>
  <si>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</si>
  <si>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</si>
  <si>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</si>
  <si>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</si>
  <si>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</si>
  <si>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</si>
  <si>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</si>
  <si>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</si>
  <si>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</si>
  <si>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</si>
  <si>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</si>
  <si>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</si>
  <si>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</si>
  <si>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</si>
  <si>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</si>
  <si>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</si>
  <si>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</si>
  <si>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</si>
  <si>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</si>
  <si>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</si>
  <si>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</si>
  <si>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</si>
  <si>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</si>
  <si>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</si>
  <si>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</si>
  <si>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</si>
  <si>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</si>
  <si>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</si>
  <si>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</si>
  <si>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</si>
  <si>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新乡县卫生健康委员会小计</t>
  </si>
  <si>
    <t>302001</t>
  </si>
  <si>
    <t>2080501  行政单位离退休</t>
  </si>
  <si>
    <t>2080505  机关事业单位基本养老保险缴费支出</t>
  </si>
  <si>
    <t>2080506  机关事业单位职业年金缴费支出</t>
  </si>
  <si>
    <t>2080801  死亡抚恤</t>
  </si>
  <si>
    <t>2089901  其他社会保障和就业支出</t>
  </si>
  <si>
    <t>2100101  行政运行</t>
  </si>
  <si>
    <t>2100102  一般行政管理事务</t>
  </si>
  <si>
    <t>2100199  其他卫生健康管理事务支出</t>
  </si>
  <si>
    <t>2100299  其他公立医院支出</t>
  </si>
  <si>
    <t>2100302  乡镇卫生院</t>
  </si>
  <si>
    <t>2100399  其他基层医疗卫生机构支出</t>
  </si>
  <si>
    <t>2100402  卫生监督机构</t>
  </si>
  <si>
    <t>2100403  妇幼保健机构</t>
  </si>
  <si>
    <t>2100408  基本公共卫生服务</t>
  </si>
  <si>
    <t>2100410  突发公共卫生事件应急处理</t>
  </si>
  <si>
    <t>2100499  其他公共卫生支出</t>
  </si>
  <si>
    <t>2100601  中医（民族医）药专项</t>
  </si>
  <si>
    <t>2100717  计划生育服务</t>
  </si>
  <si>
    <t>2101101  行政单位医疗</t>
  </si>
  <si>
    <t>2101102  事业单位医疗</t>
  </si>
  <si>
    <t>2109901  其他卫生健康支出</t>
  </si>
  <si>
    <t>2210201  住房公积金</t>
  </si>
  <si>
    <t>新乡县公费医疗医院小计</t>
  </si>
  <si>
    <t>302002</t>
  </si>
  <si>
    <t>新乡县公费医疗医院</t>
  </si>
  <si>
    <t>2080502  事业单位离退休</t>
  </si>
  <si>
    <t>2100201  综合医院</t>
  </si>
  <si>
    <t>新乡县人民医院小计</t>
  </si>
  <si>
    <t>302003</t>
  </si>
  <si>
    <t>新乡县人民医院</t>
  </si>
  <si>
    <t>新乡县疾病预防控制中心小计</t>
  </si>
  <si>
    <t>302004</t>
  </si>
  <si>
    <t>新乡县疾病预防控制中心</t>
  </si>
  <si>
    <t>2100401  疾病预防控制机构</t>
  </si>
  <si>
    <t>2100409  重大公共卫生服务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</si>
  <si>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</si>
  <si>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</si>
  <si>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</si>
  <si>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</si>
  <si>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</si>
  <si>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</si>
  <si>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</si>
  <si>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</si>
  <si>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</si>
  <si>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</si>
  <si>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</si>
  <si>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</si>
  <si>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</si>
  <si>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</si>
  <si>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</si>
  <si>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</si>
  <si>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</si>
  <si>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</si>
  <si>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</si>
  <si>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</si>
  <si>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</si>
  <si>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</si>
  <si>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</si>
  <si>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</si>
  <si>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</si>
  <si>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</si>
  <si>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</si>
  <si>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</si>
  <si>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</si>
  <si>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</si>
  <si>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</si>
  <si>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</si>
  <si>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</si>
  <si>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</si>
  <si>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</si>
  <si>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</si>
  <si>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</si>
  <si>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</si>
  <si>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</si>
  <si>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</si>
  <si>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</si>
  <si>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</si>
  <si>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</si>
  <si>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</si>
  <si>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</si>
  <si>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</si>
  <si>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</si>
  <si>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</si>
  <si>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</si>
  <si>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</si>
  <si>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</si>
  <si>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</si>
  <si>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</si>
  <si>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卫监所自筹人员养老保险</t>
  </si>
  <si>
    <t>卫监所自筹人员2020年养老保险</t>
  </si>
  <si>
    <t>按时足额缴纳，保障职工保险正常缴纳</t>
  </si>
  <si>
    <t>卫监所自筹人员职业年金</t>
  </si>
  <si>
    <t>卫监所自筹人员2020职业年金，职业年金清算</t>
  </si>
  <si>
    <t>按时足额缴纳，保障职工正常权益</t>
  </si>
  <si>
    <t>卫监所自筹人员其他社会保障费</t>
  </si>
  <si>
    <t>卫监所自筹人员2020年其他社会 保障费</t>
  </si>
  <si>
    <t>健康扶贫工作经费</t>
  </si>
  <si>
    <t>1、体检2949人*126元=37.2万；2、2019年家庭医生签约2949人*21元=6.2万；3、免起付线及门诊慢病18万；4、健康扶贫药品耗材10万，合计71.4万。</t>
  </si>
  <si>
    <t>新型肺炎防控经费</t>
  </si>
  <si>
    <t>新型肺炎防控工作经费10万元</t>
  </si>
  <si>
    <t>完成新型肺炎防控工作</t>
  </si>
  <si>
    <t>综合业务费</t>
  </si>
  <si>
    <t>完成2020年卫生健康各项工作目标</t>
  </si>
  <si>
    <t>农村联合诊人员经费</t>
  </si>
  <si>
    <t>1968年至1970年，各地把农村联合诊所当作“资本主义尾巴”强行予以解散，并将联合诊所人员下放回家或安置到当地的生产大队当医生，停发工资，取消商品粮供应。为妥善处理原农村联合诊所历史遗留问题，卫生部、财政部、国家劳动总局对全国68万人员退休退职进行了安排。</t>
  </si>
  <si>
    <t xml:space="preserve">  尊重历史、立足现实、实事求是、积极稳妥的解决原联合诊所下放人员问题。</t>
  </si>
  <si>
    <t>提前下达公立医院改革</t>
  </si>
  <si>
    <t>卫生院基本药物补助</t>
  </si>
  <si>
    <t>根据豫政办【2010】11号文件规定，我县2011年乡镇卫生院收支核定为313万（其中上划乡镇265万、古固寨48万），另省转移支付列入基数91万，合计404万。</t>
  </si>
  <si>
    <t>提前下达基本药物</t>
  </si>
  <si>
    <t>村卫生室基本药物补助</t>
  </si>
  <si>
    <t>建立起以国家基本药物制度为主体，覆盖城乡、规范完善的药品供应保障体系，并与公共卫生、医疗服务、医疗保障体系相衔接，保证基本药物的供应和合理使用、药品价格得到合理有效控制，降低人民群众基本用药负担。</t>
  </si>
  <si>
    <t>规范医疗机构基本药物采购、配送、使用、结算、管理等工作；强化医疗机构公益性和责任意识；提高医疗机构服务质量和工作效率，进一步巩固并完善国家基本药物制度实施成果</t>
  </si>
  <si>
    <t>老年乡村医生补偿</t>
  </si>
  <si>
    <t>对年满65周岁、连续执业满10年、自愿退出、不再从事医疗卫生工作的老年乡村医生，每人每月给予300元的生活补助。</t>
  </si>
  <si>
    <t>对年满65周岁符合条件的老年乡村医生，每人每月给予300元的生活补助。</t>
  </si>
  <si>
    <t>卫监所自筹人员工资</t>
  </si>
  <si>
    <t>自筹人员各项工资</t>
  </si>
  <si>
    <t>保障工资使单位工作正常运行</t>
  </si>
  <si>
    <t>卫监所自筹人员公用经费</t>
  </si>
  <si>
    <t>保障工作正常运行</t>
  </si>
  <si>
    <t>卫监所综合业务费</t>
  </si>
  <si>
    <t>卫监所综合业务费（非税）</t>
  </si>
  <si>
    <t>按时足额发放，保障工作正常运行</t>
  </si>
  <si>
    <t>卫监所自筹人员福利费</t>
  </si>
  <si>
    <t>卫监所自筹人员工会经费</t>
  </si>
  <si>
    <t>按时足额到位，保障工作正常运行</t>
  </si>
  <si>
    <t>卫监所自筹人员取暖费</t>
  </si>
  <si>
    <t>卫监所自筹人员2020年取暖费</t>
  </si>
  <si>
    <t>保障工资使工作正常运行</t>
  </si>
  <si>
    <t>卫监所自筹人员奖励性绩效</t>
  </si>
  <si>
    <t>卫监所自筹人员2019、2020年奖励性绩效工资</t>
  </si>
  <si>
    <t>妇幼自筹人员公用经费及电费</t>
  </si>
  <si>
    <t>妇幼自筹人员公用经费4200.00及电费1000.00</t>
  </si>
  <si>
    <t>保障自筹人员应有待遇</t>
  </si>
  <si>
    <t>妇幼自筹人员退休房补加文明奖</t>
  </si>
  <si>
    <t>妇幼自筹人员退休取暖费</t>
  </si>
  <si>
    <t>妇幼自筹人员职业年金及职业年金清算</t>
  </si>
  <si>
    <t>妇幼自筹人员职业年金2093.00职业年金清算97431.00总计99524.00</t>
  </si>
  <si>
    <t>保障自筹人员应有的待遇</t>
  </si>
  <si>
    <t>妇幼自筹人员取暖费</t>
  </si>
  <si>
    <t>妇幼自筹人员取暖费3080</t>
  </si>
  <si>
    <t>保障自筹人员应有的工资待遇</t>
  </si>
  <si>
    <t>妇幼自筹人员其他社会保障缴费（失业）</t>
  </si>
  <si>
    <t>妇幼自筹人员其他社会保障缴费（工伤）</t>
  </si>
  <si>
    <t>妇幼自筹人员工会经费</t>
  </si>
  <si>
    <t>妇幼自筹人员医疗保险</t>
  </si>
  <si>
    <t>妇幼自筹人员福利费</t>
  </si>
  <si>
    <t>妇幼自筹工资</t>
  </si>
  <si>
    <t>妇幼自筹人员基本工资66984.00津补贴3840.00基础性绩效26160.00文明奖14400.00总计111384.00</t>
  </si>
  <si>
    <t>妇幼自筹人员住房公积金</t>
  </si>
  <si>
    <t>保障自筹人员的应有待遇</t>
  </si>
  <si>
    <t>妇幼自筹人员其他社会保障缴费（生育）</t>
  </si>
  <si>
    <t>妇幼自筹人员养老保险</t>
  </si>
  <si>
    <t>基本公共卫生服务经费</t>
  </si>
  <si>
    <t>为实施农村居民基本公共卫生服务均等化工作，确保基本医疗卫生机构认真履行职责，各项目标任务如期完成，内容包括为居民建立健康档案等12类，2019年人均基本公共卫生服务经费补助标准提高至60元，配套标准：中央36元、省12元、市4.8元、县7.2元。</t>
  </si>
  <si>
    <t>以县（区、市）为单位，居民健康档案规范化电子建档率达到80%以上，进一步提高档案使用率。 以乡镇（街道）为单位，适龄儿童国家免疫规划疫苗接种率保持在90%以上，进一步加强流动儿童的接种工作等。</t>
  </si>
  <si>
    <t>精神病患者有奖监护经费</t>
  </si>
  <si>
    <t>为深入推进平安新乡建设，加强全市有肇事肇祸倾向的严重精神障碍患者监护管理、救治救助和责任保险工作，强化特殊人群服务管理，根据市综治办等六部门工作安排，今年3月份在全县范围内开展了3级以上有肇事肇祸倾向的严重精神障碍患者筛查工作，对筛查成功人员明确监护人，在年度内患者未发生肇事肇祸行为的，由乡镇（街道）给予监护人每年2400元奖励（有奖监护资金由市、县区两级财政按照3：7的比例负担）</t>
  </si>
  <si>
    <t>以依法救治、人本救助、有奖监护、保险理期为重点，实现救治救助、监护管理和责任保险工作的有效接，对患者做到“应管尽管、应收尽收、应治尽治、应保尽保”实行动态管理，最大限度地预防和减少肇事肇祸事件发生。</t>
  </si>
  <si>
    <t>提前下达中医馆</t>
  </si>
  <si>
    <t>提前下达中医馆建设补助</t>
  </si>
  <si>
    <t>计划生育专项（含上级提前）</t>
  </si>
  <si>
    <t>1、农村独生子女费41万；2、奖扶、特扶等个人政策配套114万；3、上级提前指标145.03万元。</t>
  </si>
  <si>
    <t>1、农村独生子女费41万；2、奖扶、特扶等个人政策配套114万。3、上级提前指标145.03万元。</t>
  </si>
  <si>
    <t>卫监所自筹人员医疗保险费</t>
  </si>
  <si>
    <t>两筛</t>
  </si>
  <si>
    <t>以政府购买服务方式，为全县符合条件的孕妇和新生儿提供免费筛查。减少出生缺陷发生提高出生人口素质。产前筛查与新生儿疾病筛查所需专项资金，由省、市、县三级财政按4:2:4比例安排解决。</t>
  </si>
  <si>
    <t>两癌</t>
  </si>
  <si>
    <t>通过政府购买服务方式，选择符合条件的筛查服务机构，5年时间内对全县农村适龄妇女、纳入城市低保的适龄妇女免费开展一次宫颈癌、乳腺癌筛查，由省、市、县三级财政按3:3:4比例安排解决。</t>
  </si>
  <si>
    <t>通过政府购买服务方式，选择符合条件的筛查服务机构，对全县农村适龄妇女、纳入城市低保的适龄妇女免费开展一次宫颈癌、乳腺癌筛查，由省、市、县三级财政按3:3:4比例安排解决。暂按2019年新乡市下达的8000人任务数测算。</t>
  </si>
  <si>
    <t>宫颈癌人乳头瘤病（HPV）基因筛查</t>
  </si>
  <si>
    <t>为新乡县户籍非妊娠期、未切除宫颈的30-64周岁的城乡妇女提供免费宫颈癌HPV基因筛查通过实施民生实事项目，引导妇女对宫颈癌早诊断、早干预、早治疗，最大限度地减少此病给个人、家庭、社会带来的沉重负担。该民生实事项目由市财政和县（市）区财政各负担50%。</t>
  </si>
  <si>
    <t>该民生实事项目由市财政和县（市）区财政各负担50%。拟按宫颈癌基因筛查148元/例（包含：检测费100元；保险费13元; 卫生计生服务机构服务费35元），2018年完成任务数9150人。预计2020年任务数10000人。</t>
  </si>
  <si>
    <t>卫监所自筹人员住房公积金</t>
  </si>
  <si>
    <t>退休人员取暖费</t>
  </si>
  <si>
    <t>根据河南省人民政府关于推进县级公立医院综合改革的实施意见（试行）豫政【2014】67号文，我院退休人员费用由县财政承担，2020年退休人员149人，取暖费280000元。</t>
  </si>
  <si>
    <t>保障了退休人员的取暖费</t>
  </si>
  <si>
    <t>退休人员工资</t>
  </si>
  <si>
    <t>根据河南省人民政府关于推进县级公立医院综合改革的实施意见（试行）豫政【2014】67号文，我院退休人员费用由县财政承担，每人每月120元住房补贴，全年共计17.71万元。</t>
  </si>
  <si>
    <t>保障了退休人员工资</t>
  </si>
  <si>
    <t>商务中心县直机关卫生室建设</t>
  </si>
  <si>
    <t>为服务商务中心干部职工医疗卫生需求，按照县政府要求，医院负责商务中心县直机关卫生室的建设，费用共计约为14.2万元。</t>
  </si>
  <si>
    <t>保障商务中心县直机关卫生室的建设</t>
  </si>
  <si>
    <t>药品加成补助</t>
  </si>
  <si>
    <t>根据河南省人民政府关于推进县级公立医院综合改革的实施意见（试行）豫政【2014】67号文，医院药品差价的20%的40%由县财政承担。我院2019年全年药品收入4441.86万元，测算出县级2019年药品差价补为4441.86*15%*20%*40%=53.3万元，以此与申请2020年基药补助。</t>
  </si>
  <si>
    <t>弥补医院因为药品零差价减少的收入，保障医院正常运转。</t>
  </si>
  <si>
    <t>自筹人员退休工资</t>
  </si>
  <si>
    <t>240*12=2880</t>
  </si>
  <si>
    <t>自筹人员工作正常开展，工资按时发放。</t>
  </si>
  <si>
    <t>自筹退休取暖费</t>
  </si>
  <si>
    <t>自筹退休取暖：3430</t>
  </si>
  <si>
    <t>自筹人员工资正常开展，工资按时发放</t>
  </si>
  <si>
    <t>自筹养老金</t>
  </si>
  <si>
    <t>自筹养老金:27977</t>
  </si>
  <si>
    <t>自筹人员工作正常开展，工资按时发放</t>
  </si>
  <si>
    <t>自筹欠缴职业年金</t>
  </si>
  <si>
    <t>2014年10月-2018年4月职业年金</t>
  </si>
  <si>
    <t>自筹职业年金</t>
  </si>
  <si>
    <t>自筹职业年金：13989</t>
  </si>
  <si>
    <t>自筹失业保险</t>
  </si>
  <si>
    <t>自筹失业保险：1224</t>
  </si>
  <si>
    <t>自筹生育保险</t>
  </si>
  <si>
    <t>自筹生育保险：490</t>
  </si>
  <si>
    <t>自筹工伤保险</t>
  </si>
  <si>
    <t>自筹工伤保险：700</t>
  </si>
  <si>
    <t>自筹水电费</t>
  </si>
  <si>
    <t>水电费4*500=2000</t>
  </si>
  <si>
    <t>自筹取暖费</t>
  </si>
  <si>
    <t>自筹取暖费：5600</t>
  </si>
  <si>
    <t>自筹津贴补贴</t>
  </si>
  <si>
    <t>自筹人员工作开展，工资按时发放</t>
  </si>
  <si>
    <t>自筹福利费</t>
  </si>
  <si>
    <t>自筹福利费:3498</t>
  </si>
  <si>
    <t>自筹工会经费</t>
  </si>
  <si>
    <t>自筹工会经费：3498</t>
  </si>
  <si>
    <t>自筹定额部分</t>
  </si>
  <si>
    <t>自筹人员公用经费</t>
  </si>
  <si>
    <t>自筹基础绩效</t>
  </si>
  <si>
    <t>自筹基础绩效：3615*12=43380</t>
  </si>
  <si>
    <t>自筹基本工资</t>
  </si>
  <si>
    <t>自筹工作人员正常工作开展，工资按时发放</t>
  </si>
  <si>
    <t>重大公共卫生</t>
  </si>
  <si>
    <t>65岁以上流感261000、预防性体检50000、各类防治检测经费90000、合计401000</t>
  </si>
  <si>
    <t>各项工作陆续开展进行中。</t>
  </si>
  <si>
    <t>慢病防治</t>
  </si>
  <si>
    <t>慢病防治：100000</t>
  </si>
  <si>
    <t>工作陆续开展进行中。</t>
  </si>
  <si>
    <t>病媒生物防治</t>
  </si>
  <si>
    <t>病媒生物防治：100000</t>
  </si>
  <si>
    <t>项目工作陆续进行中。</t>
  </si>
  <si>
    <t>艾滋病防治</t>
  </si>
  <si>
    <t>艾滋病防治：50000</t>
  </si>
  <si>
    <t>项目工作陆续开展进行中。</t>
  </si>
  <si>
    <t>卫十还本付息</t>
  </si>
  <si>
    <t>卫十还本付息：40000</t>
  </si>
  <si>
    <t>每年下旬还本付息一次。</t>
  </si>
  <si>
    <t>新冠疫情应急防控</t>
  </si>
  <si>
    <t>新冠疫情应急防控经费：460000</t>
  </si>
  <si>
    <t>突发疫情事件。</t>
  </si>
  <si>
    <t>新冠疫情办公经费</t>
  </si>
  <si>
    <t>新冠疫情办公经费：100000</t>
  </si>
  <si>
    <t>疫情防控专用设备</t>
  </si>
  <si>
    <t>疫情期间专用设备</t>
  </si>
  <si>
    <t>自筹医疗保险</t>
  </si>
  <si>
    <t>自筹医疗保险：10492</t>
  </si>
  <si>
    <t>自筹公积金</t>
  </si>
  <si>
    <t>自筹公积金：15737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</si>
  <si>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</si>
  <si>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</si>
  <si>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</si>
  <si>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</si>
  <si>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</si>
  <si>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</si>
  <si>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</si>
  <si>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</si>
  <si>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</si>
  <si>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</si>
  <si>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</si>
  <si>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</si>
  <si>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</si>
  <si>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</si>
  <si>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</si>
  <si>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</si>
  <si>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</si>
  <si>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</si>
  <si>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</si>
  <si>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</si>
  <si>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</si>
  <si>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</si>
  <si>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</si>
  <si>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</si>
  <si>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</si>
  <si>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</si>
  <si>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</si>
  <si>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</si>
  <si>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</si>
  <si>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</si>
  <si>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</si>
  <si>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</si>
  <si>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</si>
  <si>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上年结转</t>
  </si>
  <si>
    <t>办公设备</t>
  </si>
  <si>
    <t>是</t>
  </si>
  <si>
    <t>四月</t>
  </si>
  <si>
    <t>询价</t>
  </si>
  <si>
    <t>联想台式机</t>
  </si>
  <si>
    <t>台</t>
  </si>
  <si>
    <t>修缮工程</t>
  </si>
  <si>
    <t>否</t>
  </si>
  <si>
    <t>三月</t>
  </si>
  <si>
    <t>其他设备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</si>
</sst>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12"/>
      <color indexed="8"/>
      <name val="新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9"/>
      <color indexed="8"/>
      <name val="宋体"/>
      <charset val="134"/>
    </font>
    <font>
      <sz val="28"/>
      <color indexed="8"/>
      <name val="宋体"/>
      <charset val="134"/>
    </font>
    <font>
      <sz val="12"/>
      <color indexed="8"/>
      <name val="微软雅黑"/>
      <charset val="134"/>
    </font>
    <font>
      <b/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9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36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2" borderId="39" applyNumberFormat="0" applyAlignment="0" applyProtection="0">
      <alignment vertical="center"/>
    </xf>
    <xf numFmtId="0" fontId="12" fillId="2" borderId="32" applyNumberFormat="0" applyAlignment="0" applyProtection="0">
      <alignment vertical="center"/>
    </xf>
    <xf numFmtId="0" fontId="17" fillId="6" borderId="34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" fontId="1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indent="2"/>
    </xf>
    <xf numFmtId="4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left" vertical="top" wrapText="1"/>
    </xf>
    <xf numFmtId="176" fontId="4" fillId="2" borderId="28" xfId="0" applyNumberFormat="1" applyFont="1" applyFill="1" applyBorder="1" applyAlignment="1">
      <alignment horizontal="right" vertical="top" wrapText="1"/>
    </xf>
    <xf numFmtId="176" fontId="4" fillId="2" borderId="28" xfId="0" applyNumberFormat="1" applyFont="1" applyFill="1" applyBorder="1" applyAlignment="1">
      <alignment horizontal="right" vertical="center" wrapText="1"/>
    </xf>
    <xf numFmtId="176" fontId="1" fillId="0" borderId="25" xfId="0" applyNumberFormat="1" applyFont="1" applyBorder="1" applyAlignment="1">
      <alignment horizontal="left" vertical="top" wrapText="1"/>
    </xf>
    <xf numFmtId="176" fontId="1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29" xfId="0" applyNumberFormat="1" applyFont="1" applyBorder="1" applyAlignment="1">
      <alignment horizontal="center" vertical="center" wrapText="1"/>
    </xf>
    <xf numFmtId="176" fontId="1" fillId="2" borderId="29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176" fontId="4" fillId="2" borderId="29" xfId="0" applyNumberFormat="1" applyFont="1" applyFill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right" vertical="center" wrapText="1"/>
    </xf>
    <xf numFmtId="1" fontId="9" fillId="0" borderId="19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left" wrapText="1"/>
    </xf>
    <xf numFmtId="4" fontId="1" fillId="0" borderId="15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wrapText="1"/>
    </xf>
    <xf numFmtId="1" fontId="1" fillId="0" borderId="11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right" wrapText="1"/>
    </xf>
    <xf numFmtId="0" fontId="8" fillId="0" borderId="16" xfId="0" applyFont="1" applyBorder="1" applyAlignment="1">
      <alignment horizontal="left"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wrapText="1"/>
    </xf>
    <xf numFmtId="3" fontId="1" fillId="0" borderId="16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4" fontId="11" fillId="0" borderId="31" xfId="0" applyNumberFormat="1" applyFont="1" applyBorder="1" applyAlignment="1">
      <alignment horizontal="center" vertical="center" wrapText="1"/>
    </xf>
    <xf numFmtId="1" fontId="1" fillId="0" borderId="31" xfId="0" applyNumberFormat="1" applyFont="1" applyBorder="1" applyAlignment="1">
      <alignment horizontal="left" vertical="center" wrapText="1"/>
    </xf>
    <xf numFmtId="4" fontId="1" fillId="0" borderId="3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0"/>
  <sheetViews>
    <sheetView showGridLines="0" workbookViewId="0">
      <selection activeCell="G11" sqref="G11"/>
    </sheetView>
  </sheetViews>
  <sheetFormatPr defaultColWidth="9" defaultRowHeight="13.5"/>
  <cols>
    <col min="1" max="1" width="19.25" customWidth="1"/>
    <col min="2" max="2" width="20.75" customWidth="1"/>
    <col min="3" max="3" width="19.8833333333333" customWidth="1"/>
    <col min="4" max="5" width="14.3833333333333" customWidth="1"/>
    <col min="6" max="6" width="13.5" customWidth="1"/>
    <col min="7" max="16" width="14.3833333333333" customWidth="1"/>
    <col min="17" max="17" width="12.75" customWidth="1"/>
    <col min="18" max="18" width="10.8833333333333" customWidth="1"/>
    <col min="19" max="19" width="12.25" customWidth="1"/>
    <col min="20" max="20" width="11.8833333333333" customWidth="1"/>
    <col min="21" max="21" width="13.25" customWidth="1"/>
    <col min="22" max="22" width="10.6333333333333" customWidth="1"/>
    <col min="23" max="23" width="11.1333333333333" customWidth="1"/>
    <col min="24" max="26" width="9.5" customWidth="1"/>
    <col min="27" max="27" width="8.25" customWidth="1"/>
  </cols>
  <sheetData>
    <row r="1" ht="36.75" customHeight="1" spans="1:27">
      <c r="A1" s="51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44"/>
      <c r="AA1" s="115"/>
    </row>
    <row r="2" s="1" customFormat="1" ht="48" customHeight="1" spans="1:27">
      <c r="A2" s="136" t="s">
        <v>1</v>
      </c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0" t="s">
        <v>2</v>
      </c>
      <c r="Z2" s="56"/>
      <c r="AA2" s="115"/>
    </row>
    <row r="3" s="1" customFormat="1" ht="14.25" customHeight="1" spans="1:27">
      <c r="A3" s="138" t="s">
        <v>3</v>
      </c>
      <c r="B3" s="139"/>
      <c r="C3" s="72" t="s">
        <v>4</v>
      </c>
      <c r="D3" s="47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145"/>
      <c r="AA3" s="146"/>
    </row>
    <row r="4" s="1" customFormat="1" ht="30.75" customHeight="1" spans="1:27">
      <c r="A4" s="131" t="s">
        <v>5</v>
      </c>
      <c r="B4" s="131" t="s">
        <v>6</v>
      </c>
      <c r="C4" s="43" t="s">
        <v>5</v>
      </c>
      <c r="D4" s="140" t="s">
        <v>7</v>
      </c>
      <c r="E4" s="140" t="s">
        <v>8</v>
      </c>
      <c r="F4" s="141"/>
      <c r="G4" s="141"/>
      <c r="H4" s="141"/>
      <c r="I4" s="141"/>
      <c r="J4" s="141"/>
      <c r="K4" s="141"/>
      <c r="L4" s="140" t="s">
        <v>9</v>
      </c>
      <c r="M4" s="141"/>
      <c r="N4" s="141"/>
      <c r="O4" s="141"/>
      <c r="P4" s="141"/>
      <c r="Q4" s="140" t="s">
        <v>10</v>
      </c>
      <c r="R4" s="140" t="s">
        <v>11</v>
      </c>
      <c r="S4" s="140" t="s">
        <v>12</v>
      </c>
      <c r="T4" s="141"/>
      <c r="U4" s="141"/>
      <c r="V4" s="140" t="s">
        <v>13</v>
      </c>
      <c r="W4" s="141"/>
      <c r="X4" s="141"/>
      <c r="Y4" s="140" t="s">
        <v>14</v>
      </c>
      <c r="Z4" s="147" t="s">
        <v>15</v>
      </c>
      <c r="AA4" s="146"/>
    </row>
    <row r="5" s="1" customFormat="1" ht="42" customHeight="1" spans="1:27">
      <c r="A5" s="49"/>
      <c r="B5" s="49"/>
      <c r="C5" s="49"/>
      <c r="D5" s="141"/>
      <c r="E5" s="43" t="s">
        <v>16</v>
      </c>
      <c r="F5" s="43" t="s">
        <v>17</v>
      </c>
      <c r="G5" s="43" t="s">
        <v>18</v>
      </c>
      <c r="H5" s="43" t="s">
        <v>19</v>
      </c>
      <c r="I5" s="43" t="s">
        <v>20</v>
      </c>
      <c r="J5" s="43" t="s">
        <v>21</v>
      </c>
      <c r="K5" s="43" t="s">
        <v>22</v>
      </c>
      <c r="L5" s="43" t="s">
        <v>16</v>
      </c>
      <c r="M5" s="43" t="s">
        <v>17</v>
      </c>
      <c r="N5" s="43" t="s">
        <v>23</v>
      </c>
      <c r="O5" s="43" t="s">
        <v>24</v>
      </c>
      <c r="P5" s="43" t="s">
        <v>22</v>
      </c>
      <c r="Q5" s="141"/>
      <c r="R5" s="141"/>
      <c r="S5" s="43" t="s">
        <v>25</v>
      </c>
      <c r="T5" s="43" t="s">
        <v>26</v>
      </c>
      <c r="U5" s="43" t="s">
        <v>27</v>
      </c>
      <c r="V5" s="43" t="s">
        <v>25</v>
      </c>
      <c r="W5" s="43" t="s">
        <v>26</v>
      </c>
      <c r="X5" s="43" t="s">
        <v>27</v>
      </c>
      <c r="Y5" s="141"/>
      <c r="Z5" s="148"/>
      <c r="AA5" s="146"/>
    </row>
    <row r="6" s="1" customFormat="1" ht="22.5" customHeight="1" spans="1:27">
      <c r="A6" s="42" t="s">
        <v>28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  <c r="I6" s="45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5">
        <v>14</v>
      </c>
      <c r="P6" s="45">
        <v>15</v>
      </c>
      <c r="Q6" s="45">
        <v>16</v>
      </c>
      <c r="R6" s="45">
        <v>17</v>
      </c>
      <c r="S6" s="45">
        <v>18</v>
      </c>
      <c r="T6" s="45">
        <v>19</v>
      </c>
      <c r="U6" s="45">
        <v>20</v>
      </c>
      <c r="V6" s="45">
        <v>21</v>
      </c>
      <c r="W6" s="45">
        <v>22</v>
      </c>
      <c r="X6" s="45">
        <v>23</v>
      </c>
      <c r="Y6" s="45">
        <v>24</v>
      </c>
      <c r="Z6" s="149">
        <v>25</v>
      </c>
      <c r="AA6" s="115"/>
    </row>
    <row r="7" s="1" customFormat="1" ht="22.5" customHeight="1" spans="1:27">
      <c r="A7" s="42" t="s">
        <v>29</v>
      </c>
      <c r="B7" s="47">
        <f>SUM(B9+B16+B21+B22+B23)</f>
        <v>6602.58</v>
      </c>
      <c r="C7" s="42" t="s">
        <v>30</v>
      </c>
      <c r="D7" s="47">
        <f t="shared" ref="D7:Z7" si="0">SUM(D9+D14)</f>
        <v>6602.58</v>
      </c>
      <c r="E7" s="47">
        <f t="shared" si="0"/>
        <v>4682.84</v>
      </c>
      <c r="F7" s="47">
        <f t="shared" si="0"/>
        <v>836.84</v>
      </c>
      <c r="G7" s="47">
        <f t="shared" si="0"/>
        <v>3806.7</v>
      </c>
      <c r="H7" s="47">
        <f t="shared" si="0"/>
        <v>0</v>
      </c>
      <c r="I7" s="47">
        <f t="shared" si="0"/>
        <v>39.3</v>
      </c>
      <c r="J7" s="47">
        <f t="shared" si="0"/>
        <v>0</v>
      </c>
      <c r="K7" s="47">
        <f t="shared" si="0"/>
        <v>0</v>
      </c>
      <c r="L7" s="47">
        <f t="shared" si="0"/>
        <v>0</v>
      </c>
      <c r="M7" s="47">
        <f t="shared" si="0"/>
        <v>0</v>
      </c>
      <c r="N7" s="47">
        <f t="shared" si="0"/>
        <v>0</v>
      </c>
      <c r="O7" s="47">
        <f t="shared" si="0"/>
        <v>0</v>
      </c>
      <c r="P7" s="47">
        <f t="shared" si="0"/>
        <v>0</v>
      </c>
      <c r="Q7" s="47">
        <f t="shared" si="0"/>
        <v>0</v>
      </c>
      <c r="R7" s="47">
        <f t="shared" si="0"/>
        <v>0</v>
      </c>
      <c r="S7" s="47">
        <f t="shared" si="0"/>
        <v>1865.45</v>
      </c>
      <c r="T7" s="47">
        <f t="shared" si="0"/>
        <v>0</v>
      </c>
      <c r="U7" s="47">
        <f t="shared" si="0"/>
        <v>1865.45</v>
      </c>
      <c r="V7" s="47">
        <f t="shared" si="0"/>
        <v>54.29</v>
      </c>
      <c r="W7" s="47">
        <f t="shared" si="0"/>
        <v>0</v>
      </c>
      <c r="X7" s="47">
        <f t="shared" si="0"/>
        <v>54.29</v>
      </c>
      <c r="Y7" s="47">
        <f t="shared" si="0"/>
        <v>0</v>
      </c>
      <c r="Z7" s="150">
        <f t="shared" si="0"/>
        <v>0</v>
      </c>
      <c r="AA7" s="115"/>
    </row>
    <row r="8" s="1" customFormat="1" ht="27.75" customHeight="1" spans="1:27">
      <c r="A8" s="42" t="s">
        <v>31</v>
      </c>
      <c r="B8" s="47">
        <f>SUM(B9+B16+B21+B22)</f>
        <v>4682.84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150"/>
      <c r="AA8" s="115"/>
    </row>
    <row r="9" s="1" customFormat="1" ht="39" customHeight="1" spans="1:27">
      <c r="A9" s="42" t="s">
        <v>32</v>
      </c>
      <c r="B9" s="47">
        <f>SUM(B10:B15)</f>
        <v>4682.84</v>
      </c>
      <c r="C9" s="42" t="s">
        <v>33</v>
      </c>
      <c r="D9" s="47">
        <v>1726.21</v>
      </c>
      <c r="E9" s="47">
        <v>1726.21</v>
      </c>
      <c r="F9" s="47"/>
      <c r="G9" s="47">
        <v>1726.21</v>
      </c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150"/>
      <c r="AA9" s="115"/>
    </row>
    <row r="10" s="1" customFormat="1" ht="39" customHeight="1" spans="1:27">
      <c r="A10" s="42" t="s">
        <v>34</v>
      </c>
      <c r="B10" s="47">
        <v>836.84</v>
      </c>
      <c r="C10" s="42" t="s">
        <v>35</v>
      </c>
      <c r="D10" s="47">
        <v>1469.83</v>
      </c>
      <c r="E10" s="47">
        <v>1469.83</v>
      </c>
      <c r="F10" s="47"/>
      <c r="G10" s="47">
        <v>1469.83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150"/>
      <c r="AA10" s="115"/>
    </row>
    <row r="11" s="1" customFormat="1" ht="39" customHeight="1" spans="1:27">
      <c r="A11" s="42" t="s">
        <v>36</v>
      </c>
      <c r="B11" s="47">
        <v>3806.7</v>
      </c>
      <c r="C11" s="42" t="s">
        <v>37</v>
      </c>
      <c r="D11" s="47">
        <v>115.89</v>
      </c>
      <c r="E11" s="47">
        <v>115.89</v>
      </c>
      <c r="F11" s="47"/>
      <c r="G11" s="47">
        <v>115.89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50"/>
      <c r="AA11" s="115"/>
    </row>
    <row r="12" s="1" customFormat="1" ht="47" customHeight="1" spans="1:27">
      <c r="A12" s="42" t="s">
        <v>38</v>
      </c>
      <c r="B12" s="47"/>
      <c r="C12" s="42" t="s">
        <v>39</v>
      </c>
      <c r="D12" s="47">
        <v>140.49</v>
      </c>
      <c r="E12" s="47">
        <v>140.49</v>
      </c>
      <c r="F12" s="47"/>
      <c r="G12" s="47">
        <v>140.49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150"/>
      <c r="AA12" s="115"/>
    </row>
    <row r="13" s="1" customFormat="1" ht="22.5" customHeight="1" spans="1:27">
      <c r="A13" s="42" t="s">
        <v>40</v>
      </c>
      <c r="B13" s="47">
        <v>39.3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150"/>
      <c r="AA13" s="115"/>
    </row>
    <row r="14" s="1" customFormat="1" ht="22.5" customHeight="1" spans="1:27">
      <c r="A14" s="42" t="s">
        <v>41</v>
      </c>
      <c r="B14" s="47"/>
      <c r="C14" s="42" t="s">
        <v>42</v>
      </c>
      <c r="D14" s="47">
        <v>4876.37</v>
      </c>
      <c r="E14" s="47">
        <v>2956.63</v>
      </c>
      <c r="F14" s="47">
        <v>836.84</v>
      </c>
      <c r="G14" s="47">
        <v>2080.49</v>
      </c>
      <c r="H14" s="47"/>
      <c r="I14" s="47">
        <v>39.3</v>
      </c>
      <c r="J14" s="47"/>
      <c r="K14" s="47"/>
      <c r="L14" s="47"/>
      <c r="M14" s="47"/>
      <c r="N14" s="47"/>
      <c r="O14" s="47"/>
      <c r="P14" s="47"/>
      <c r="Q14" s="47"/>
      <c r="R14" s="47"/>
      <c r="S14" s="47">
        <v>1865.45</v>
      </c>
      <c r="T14" s="47"/>
      <c r="U14" s="47">
        <v>1865.45</v>
      </c>
      <c r="V14" s="47">
        <v>54.29</v>
      </c>
      <c r="W14" s="47"/>
      <c r="X14" s="47">
        <v>54.29</v>
      </c>
      <c r="Y14" s="47"/>
      <c r="Z14" s="150"/>
      <c r="AA14" s="115"/>
    </row>
    <row r="15" s="1" customFormat="1" ht="22.5" customHeight="1" spans="1:27">
      <c r="A15" s="42" t="s">
        <v>43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150"/>
      <c r="AA15" s="115"/>
    </row>
    <row r="16" s="1" customFormat="1" ht="46" customHeight="1" spans="1:27">
      <c r="A16" s="42" t="s">
        <v>44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150"/>
      <c r="AA16" s="115"/>
    </row>
    <row r="17" s="1" customFormat="1" ht="36" customHeight="1" spans="1:27">
      <c r="A17" s="42" t="s">
        <v>34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150"/>
      <c r="AA17" s="115"/>
    </row>
    <row r="18" s="1" customFormat="1" ht="21.75" customHeight="1" spans="1:27">
      <c r="A18" s="42" t="s">
        <v>45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150"/>
      <c r="AA18" s="115"/>
    </row>
    <row r="19" s="1" customFormat="1" ht="21.75" customHeight="1" spans="1:27">
      <c r="A19" s="42" t="s">
        <v>46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150"/>
      <c r="AA19" s="115"/>
    </row>
    <row r="20" s="1" customFormat="1" ht="21.75" customHeight="1" spans="1:27">
      <c r="A20" s="42" t="s">
        <v>47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50"/>
      <c r="AA20" s="115"/>
    </row>
    <row r="21" s="1" customFormat="1" ht="60" customHeight="1" spans="1:27">
      <c r="A21" s="42" t="s">
        <v>48</v>
      </c>
      <c r="B21" s="47"/>
      <c r="C21" s="47"/>
      <c r="D21" s="142"/>
      <c r="E21" s="142"/>
      <c r="F21" s="47"/>
      <c r="G21" s="47"/>
      <c r="H21" s="47"/>
      <c r="I21" s="47"/>
      <c r="J21" s="47"/>
      <c r="K21" s="47"/>
      <c r="L21" s="142"/>
      <c r="M21" s="47"/>
      <c r="N21" s="47"/>
      <c r="O21" s="47"/>
      <c r="P21" s="47"/>
      <c r="Q21" s="47"/>
      <c r="R21" s="47"/>
      <c r="S21" s="142"/>
      <c r="T21" s="47"/>
      <c r="U21" s="47"/>
      <c r="V21" s="47"/>
      <c r="W21" s="47"/>
      <c r="X21" s="142"/>
      <c r="Y21" s="47"/>
      <c r="Z21" s="150"/>
      <c r="AA21" s="115"/>
    </row>
    <row r="22" s="1" customFormat="1" ht="19.5" customHeight="1" spans="1:27">
      <c r="A22" s="42" t="s">
        <v>49</v>
      </c>
      <c r="B22" s="47"/>
      <c r="C22" s="47"/>
      <c r="D22" s="142"/>
      <c r="E22" s="142"/>
      <c r="F22" s="47"/>
      <c r="G22" s="47"/>
      <c r="H22" s="47"/>
      <c r="I22" s="47"/>
      <c r="J22" s="47"/>
      <c r="K22" s="47"/>
      <c r="L22" s="142"/>
      <c r="M22" s="47"/>
      <c r="N22" s="47"/>
      <c r="O22" s="47"/>
      <c r="P22" s="47"/>
      <c r="Q22" s="47"/>
      <c r="R22" s="47"/>
      <c r="S22" s="142"/>
      <c r="T22" s="47"/>
      <c r="U22" s="47"/>
      <c r="V22" s="47"/>
      <c r="W22" s="47"/>
      <c r="X22" s="142"/>
      <c r="Y22" s="47"/>
      <c r="Z22" s="150"/>
      <c r="AA22" s="115"/>
    </row>
    <row r="23" s="1" customFormat="1" ht="23.25" customHeight="1" spans="1:27">
      <c r="A23" s="42" t="s">
        <v>50</v>
      </c>
      <c r="B23" s="47">
        <v>1919.74</v>
      </c>
      <c r="C23" s="47"/>
      <c r="D23" s="142"/>
      <c r="E23" s="142"/>
      <c r="F23" s="47"/>
      <c r="G23" s="47"/>
      <c r="H23" s="47"/>
      <c r="I23" s="47"/>
      <c r="J23" s="47"/>
      <c r="K23" s="47"/>
      <c r="L23" s="142"/>
      <c r="M23" s="47"/>
      <c r="N23" s="47"/>
      <c r="O23" s="47"/>
      <c r="P23" s="47"/>
      <c r="Q23" s="47"/>
      <c r="R23" s="47"/>
      <c r="S23" s="142"/>
      <c r="T23" s="47"/>
      <c r="U23" s="47"/>
      <c r="V23" s="47"/>
      <c r="W23" s="47"/>
      <c r="X23" s="142"/>
      <c r="Y23" s="47"/>
      <c r="Z23" s="150"/>
      <c r="AA23" s="115"/>
    </row>
    <row r="24" s="1" customFormat="1" ht="47" customHeight="1" spans="1:27">
      <c r="A24" s="42" t="s">
        <v>51</v>
      </c>
      <c r="B24" s="47">
        <v>1865.45</v>
      </c>
      <c r="C24" s="47"/>
      <c r="D24" s="142"/>
      <c r="E24" s="142"/>
      <c r="F24" s="47"/>
      <c r="G24" s="47"/>
      <c r="H24" s="47"/>
      <c r="I24" s="47"/>
      <c r="J24" s="47"/>
      <c r="K24" s="47"/>
      <c r="L24" s="142"/>
      <c r="M24" s="47"/>
      <c r="N24" s="47"/>
      <c r="O24" s="47"/>
      <c r="P24" s="47"/>
      <c r="Q24" s="47"/>
      <c r="R24" s="47"/>
      <c r="S24" s="142"/>
      <c r="T24" s="47"/>
      <c r="U24" s="47"/>
      <c r="V24" s="47"/>
      <c r="W24" s="47"/>
      <c r="X24" s="142"/>
      <c r="Y24" s="47"/>
      <c r="Z24" s="150"/>
      <c r="AA24" s="115"/>
    </row>
    <row r="25" s="1" customFormat="1" ht="22.5" customHeight="1" spans="1:27">
      <c r="A25" s="42" t="s">
        <v>52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150"/>
      <c r="AA25" s="115"/>
    </row>
    <row r="26" s="1" customFormat="1" ht="22.5" customHeight="1" spans="1:27">
      <c r="A26" s="42" t="s">
        <v>53</v>
      </c>
      <c r="B26" s="47">
        <v>1865.45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150"/>
      <c r="AA26" s="115"/>
    </row>
    <row r="27" s="1" customFormat="1" ht="53" customHeight="1" spans="1:27">
      <c r="A27" s="42" t="s">
        <v>54</v>
      </c>
      <c r="B27" s="47">
        <v>54.29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150"/>
      <c r="AA27" s="115"/>
    </row>
    <row r="28" s="1" customFormat="1" ht="22.5" customHeight="1" spans="1:27">
      <c r="A28" s="42" t="s">
        <v>52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150"/>
      <c r="AA28" s="115"/>
    </row>
    <row r="29" s="1" customFormat="1" ht="22.5" customHeight="1" spans="1:27">
      <c r="A29" s="42" t="s">
        <v>53</v>
      </c>
      <c r="B29" s="47">
        <v>54.29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150"/>
      <c r="AA29" s="115"/>
    </row>
    <row r="30" s="1" customFormat="1" ht="49" customHeight="1" spans="1:27">
      <c r="A30" s="42" t="s">
        <v>55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150"/>
      <c r="AA30" s="115"/>
    </row>
    <row r="31" s="1" customFormat="1" ht="22.5" customHeight="1" spans="1:27">
      <c r="A31" s="42" t="s">
        <v>56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150"/>
      <c r="AA31" s="115"/>
    </row>
    <row r="32" s="1" customFormat="1" ht="22.5" customHeight="1" spans="1:27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15"/>
    </row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31" customFormat="1"/>
    <row r="39" s="31" customFormat="1"/>
    <row r="40" s="31" customFormat="1"/>
    <row r="41" s="31" customFormat="1"/>
    <row r="42" s="31" customFormat="1"/>
    <row r="43" s="31" customFormat="1"/>
    <row r="44" s="31" customFormat="1"/>
    <row r="45" s="31" customFormat="1"/>
    <row r="46" s="31" customFormat="1"/>
    <row r="47" s="31" customFormat="1"/>
    <row r="48" s="31" customFormat="1"/>
    <row r="49" s="31" customFormat="1"/>
    <row r="50" s="31" customFormat="1"/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showGridLines="0" workbookViewId="0">
      <selection activeCell="G7" sqref="G7"/>
    </sheetView>
  </sheetViews>
  <sheetFormatPr defaultColWidth="9" defaultRowHeight="13.5"/>
  <cols>
    <col min="1" max="8" width="9.5" customWidth="1"/>
    <col min="9" max="9" width="13" customWidth="1"/>
    <col min="10" max="10" width="12.6333333333333" customWidth="1"/>
    <col min="11" max="11" width="1.25" customWidth="1"/>
  </cols>
  <sheetData>
    <row r="1" ht="54.75" customHeight="1" spans="1:11">
      <c r="A1" s="51" t="s">
        <v>426</v>
      </c>
      <c r="B1" s="61"/>
      <c r="C1" s="61"/>
      <c r="D1" s="61"/>
      <c r="E1" s="61"/>
      <c r="F1" s="61"/>
      <c r="G1" s="61"/>
      <c r="H1" s="61"/>
      <c r="I1" s="61"/>
      <c r="J1" s="65"/>
      <c r="K1" s="27"/>
    </row>
    <row r="2" s="1" customFormat="1" ht="51" customHeight="1" spans="1:11">
      <c r="A2" s="55" t="s">
        <v>1</v>
      </c>
      <c r="B2" s="55"/>
      <c r="C2" s="55"/>
      <c r="D2" s="55"/>
      <c r="E2" s="56"/>
      <c r="F2" s="56"/>
      <c r="G2" s="56"/>
      <c r="H2" s="56"/>
      <c r="I2" s="56"/>
      <c r="J2" s="56" t="s">
        <v>2</v>
      </c>
      <c r="K2" s="28"/>
    </row>
    <row r="3" s="1" customFormat="1" ht="30" customHeight="1" spans="1:11">
      <c r="A3" s="43" t="s">
        <v>65</v>
      </c>
      <c r="B3" s="62"/>
      <c r="C3" s="62"/>
      <c r="D3" s="43" t="s">
        <v>59</v>
      </c>
      <c r="E3" s="43" t="s">
        <v>254</v>
      </c>
      <c r="F3" s="43" t="s">
        <v>162</v>
      </c>
      <c r="G3" s="43" t="s">
        <v>255</v>
      </c>
      <c r="H3" s="43" t="s">
        <v>256</v>
      </c>
      <c r="I3" s="43" t="s">
        <v>257</v>
      </c>
      <c r="J3" s="43" t="s">
        <v>124</v>
      </c>
      <c r="K3" s="29"/>
    </row>
    <row r="4" s="1" customFormat="1" ht="30" customHeight="1" spans="1:11">
      <c r="A4" s="43" t="s">
        <v>69</v>
      </c>
      <c r="B4" s="43" t="s">
        <v>70</v>
      </c>
      <c r="C4" s="43" t="s">
        <v>71</v>
      </c>
      <c r="D4" s="63"/>
      <c r="E4" s="63"/>
      <c r="F4" s="63"/>
      <c r="G4" s="63"/>
      <c r="H4" s="63"/>
      <c r="I4" s="63"/>
      <c r="J4" s="63"/>
      <c r="K4" s="29"/>
    </row>
    <row r="5" s="1" customFormat="1" ht="18" customHeight="1" spans="1:11">
      <c r="A5" s="43" t="s">
        <v>16</v>
      </c>
      <c r="B5" s="43"/>
      <c r="C5" s="43"/>
      <c r="D5" s="43"/>
      <c r="E5" s="43"/>
      <c r="F5" s="43"/>
      <c r="G5" s="43"/>
      <c r="H5" s="43"/>
      <c r="I5" s="43"/>
      <c r="J5" s="49"/>
      <c r="K5" s="29"/>
    </row>
    <row r="6" s="1" customFormat="1" ht="18" customHeight="1" spans="1:11">
      <c r="A6" s="43"/>
      <c r="B6" s="43"/>
      <c r="C6" s="43"/>
      <c r="D6" s="43"/>
      <c r="E6" s="43"/>
      <c r="F6" s="43"/>
      <c r="G6" s="43"/>
      <c r="H6" s="43"/>
      <c r="I6" s="43"/>
      <c r="J6" s="49"/>
      <c r="K6" s="29"/>
    </row>
    <row r="7" s="1" customFormat="1" ht="18" customHeight="1" spans="1:11">
      <c r="A7" s="43"/>
      <c r="B7" s="43"/>
      <c r="C7" s="43"/>
      <c r="D7" s="43"/>
      <c r="E7" s="43"/>
      <c r="F7" s="43"/>
      <c r="G7" s="43"/>
      <c r="H7" s="43"/>
      <c r="I7" s="43"/>
      <c r="J7" s="49"/>
      <c r="K7" s="29"/>
    </row>
    <row r="8" s="1" customFormat="1" ht="11.25" customHeight="1" spans="1:11">
      <c r="A8" s="59"/>
      <c r="B8" s="59"/>
      <c r="C8" s="59"/>
      <c r="D8" s="59"/>
      <c r="E8" s="59"/>
      <c r="F8" s="59"/>
      <c r="G8" s="59"/>
      <c r="H8" s="59"/>
      <c r="I8" s="59"/>
      <c r="J8" s="59"/>
      <c r="K8" s="28"/>
    </row>
    <row r="9" s="1" customFormat="1" ht="14.25" spans="1:3">
      <c r="A9" s="64" t="s">
        <v>425</v>
      </c>
      <c r="B9" s="64"/>
      <c r="C9" s="64"/>
    </row>
    <row r="10" s="1" customFormat="1" ht="14.25"/>
    <row r="11" s="1" customFormat="1" ht="14.25"/>
    <row r="12" s="1" customFormat="1" ht="14.25"/>
  </sheetData>
  <mergeCells count="12">
    <mergeCell ref="A1:J1"/>
    <mergeCell ref="A2:D2"/>
    <mergeCell ref="A3:C3"/>
    <mergeCell ref="A5:C5"/>
    <mergeCell ref="A9:C9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A1" sqref="A1:D1"/>
    </sheetView>
  </sheetViews>
  <sheetFormatPr defaultColWidth="9" defaultRowHeight="13.5" outlineLevelCol="4"/>
  <cols>
    <col min="1" max="1" width="36.25" customWidth="1"/>
    <col min="2" max="2" width="10.8833333333333" customWidth="1"/>
    <col min="3" max="3" width="38" customWidth="1"/>
    <col min="4" max="4" width="11.6333333333333" customWidth="1"/>
    <col min="5" max="5" width="8.38333333333333" customWidth="1"/>
  </cols>
  <sheetData>
    <row r="1" s="31" customFormat="1" ht="41.25" customHeight="1" spans="1:5">
      <c r="A1" s="51" t="s">
        <v>427</v>
      </c>
      <c r="B1" s="52"/>
      <c r="C1" s="52"/>
      <c r="D1" s="53"/>
      <c r="E1" s="54"/>
    </row>
    <row r="2" s="1" customFormat="1" ht="36" customHeight="1" spans="1:5">
      <c r="A2" s="55" t="s">
        <v>1</v>
      </c>
      <c r="B2" s="56"/>
      <c r="C2" s="56"/>
      <c r="D2" s="56" t="s">
        <v>2</v>
      </c>
      <c r="E2" s="28"/>
    </row>
    <row r="3" s="1" customFormat="1" ht="36" customHeight="1" spans="1:5">
      <c r="A3" s="43" t="s">
        <v>3</v>
      </c>
      <c r="B3" s="43" t="s">
        <v>207</v>
      </c>
      <c r="C3" s="43" t="s">
        <v>4</v>
      </c>
      <c r="D3" s="43" t="s">
        <v>207</v>
      </c>
      <c r="E3" s="29"/>
    </row>
    <row r="4" s="1" customFormat="1" ht="21" customHeight="1" spans="1:5">
      <c r="A4" s="42" t="s">
        <v>20</v>
      </c>
      <c r="B4" s="57"/>
      <c r="C4" s="42" t="s">
        <v>428</v>
      </c>
      <c r="D4" s="57"/>
      <c r="E4" s="29"/>
    </row>
    <row r="5" s="1" customFormat="1" ht="21" customHeight="1" spans="1:5">
      <c r="A5" s="42" t="s">
        <v>429</v>
      </c>
      <c r="B5" s="57"/>
      <c r="C5" s="42" t="s">
        <v>430</v>
      </c>
      <c r="D5" s="57"/>
      <c r="E5" s="29"/>
    </row>
    <row r="6" s="1" customFormat="1" ht="21" customHeight="1" spans="1:5">
      <c r="A6" s="58"/>
      <c r="B6" s="57"/>
      <c r="C6" s="42" t="s">
        <v>431</v>
      </c>
      <c r="D6" s="57"/>
      <c r="E6" s="29"/>
    </row>
    <row r="7" s="1" customFormat="1" ht="23.25" customHeight="1" spans="1:5">
      <c r="A7" s="43" t="s">
        <v>432</v>
      </c>
      <c r="B7" s="57"/>
      <c r="C7" s="43" t="s">
        <v>433</v>
      </c>
      <c r="D7" s="57"/>
      <c r="E7" s="29"/>
    </row>
    <row r="8" s="1" customFormat="1" ht="23.25" customHeight="1" spans="1:5">
      <c r="A8" s="59" t="s">
        <v>425</v>
      </c>
      <c r="B8" s="60"/>
      <c r="C8" s="59"/>
      <c r="D8" s="60"/>
      <c r="E8" s="28"/>
    </row>
    <row r="9" s="1" customFormat="1" ht="14.25"/>
  </sheetData>
  <mergeCells count="1">
    <mergeCell ref="A1:D1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workbookViewId="0">
      <selection activeCell="D5" sqref="D5:D20"/>
    </sheetView>
  </sheetViews>
  <sheetFormatPr defaultColWidth="9" defaultRowHeight="13.5" outlineLevelCol="4"/>
  <cols>
    <col min="1" max="1" width="5.63333333333333" customWidth="1"/>
    <col min="2" max="2" width="5.13333333333333" customWidth="1"/>
    <col min="3" max="3" width="28.25" customWidth="1"/>
    <col min="4" max="4" width="22.8833333333333" customWidth="1"/>
    <col min="5" max="5" width="1" customWidth="1"/>
  </cols>
  <sheetData>
    <row r="1" s="31" customFormat="1" ht="44.25" customHeight="1" spans="1:5">
      <c r="A1" s="32" t="s">
        <v>434</v>
      </c>
      <c r="B1" s="33"/>
      <c r="C1" s="33"/>
      <c r="D1" s="34"/>
      <c r="E1" s="35"/>
    </row>
    <row r="2" s="1" customFormat="1" ht="33" customHeight="1" spans="1:5">
      <c r="A2" s="36" t="s">
        <v>1</v>
      </c>
      <c r="B2" s="37"/>
      <c r="C2" s="38"/>
      <c r="D2" s="39" t="s">
        <v>2</v>
      </c>
      <c r="E2" s="40"/>
    </row>
    <row r="3" s="1" customFormat="1" customHeight="1" spans="1:5">
      <c r="A3" s="41" t="s">
        <v>65</v>
      </c>
      <c r="B3" s="42"/>
      <c r="C3" s="43" t="s">
        <v>66</v>
      </c>
      <c r="D3" s="43" t="s">
        <v>435</v>
      </c>
      <c r="E3" s="44"/>
    </row>
    <row r="4" s="1" customFormat="1" ht="18.75" customHeight="1" spans="1:5">
      <c r="A4" s="41" t="s">
        <v>69</v>
      </c>
      <c r="B4" s="41" t="s">
        <v>70</v>
      </c>
      <c r="C4" s="42"/>
      <c r="D4" s="42"/>
      <c r="E4" s="44"/>
    </row>
    <row r="5" s="1" customFormat="1" ht="15.75" customHeight="1" spans="1:5">
      <c r="A5" s="45">
        <v>302</v>
      </c>
      <c r="B5" s="45">
        <v>1</v>
      </c>
      <c r="C5" s="46" t="s">
        <v>218</v>
      </c>
      <c r="D5" s="47">
        <v>1865.22</v>
      </c>
      <c r="E5" s="44"/>
    </row>
    <row r="6" s="1" customFormat="1" ht="15.75" customHeight="1" spans="1:5">
      <c r="A6" s="45">
        <v>302</v>
      </c>
      <c r="B6" s="45">
        <v>2</v>
      </c>
      <c r="C6" s="46" t="s">
        <v>219</v>
      </c>
      <c r="D6" s="47">
        <v>1.5</v>
      </c>
      <c r="E6" s="44"/>
    </row>
    <row r="7" s="1" customFormat="1" ht="15.75" customHeight="1" spans="1:5">
      <c r="A7" s="45">
        <v>302</v>
      </c>
      <c r="B7" s="45">
        <v>5</v>
      </c>
      <c r="C7" s="46" t="s">
        <v>222</v>
      </c>
      <c r="D7" s="47">
        <v>1.35</v>
      </c>
      <c r="E7" s="44"/>
    </row>
    <row r="8" s="1" customFormat="1" ht="19.5" customHeight="1" spans="1:5">
      <c r="A8" s="45">
        <v>302</v>
      </c>
      <c r="B8" s="45">
        <v>6</v>
      </c>
      <c r="C8" s="46" t="s">
        <v>223</v>
      </c>
      <c r="D8" s="47">
        <v>1</v>
      </c>
      <c r="E8" s="44"/>
    </row>
    <row r="9" s="1" customFormat="1" ht="15.75" customHeight="1" spans="1:5">
      <c r="A9" s="45">
        <v>302</v>
      </c>
      <c r="B9" s="45">
        <v>7</v>
      </c>
      <c r="C9" s="46" t="s">
        <v>224</v>
      </c>
      <c r="D9" s="47">
        <v>4.08</v>
      </c>
      <c r="E9" s="44"/>
    </row>
    <row r="10" s="1" customFormat="1" ht="15.75" customHeight="1" spans="1:5">
      <c r="A10" s="45">
        <v>302</v>
      </c>
      <c r="B10" s="45">
        <v>8</v>
      </c>
      <c r="C10" s="46" t="s">
        <v>225</v>
      </c>
      <c r="D10" s="47"/>
      <c r="E10" s="44"/>
    </row>
    <row r="11" s="1" customFormat="1" ht="15.75" customHeight="1" spans="1:5">
      <c r="A11" s="45">
        <v>302</v>
      </c>
      <c r="B11" s="45">
        <v>9</v>
      </c>
      <c r="C11" s="46" t="s">
        <v>226</v>
      </c>
      <c r="D11" s="47"/>
      <c r="E11" s="44"/>
    </row>
    <row r="12" s="1" customFormat="1" ht="15.75" customHeight="1" spans="1:5">
      <c r="A12" s="45">
        <v>302</v>
      </c>
      <c r="B12" s="45">
        <v>11</v>
      </c>
      <c r="C12" s="46" t="s">
        <v>227</v>
      </c>
      <c r="D12" s="47">
        <v>14.76</v>
      </c>
      <c r="E12" s="44"/>
    </row>
    <row r="13" s="1" customFormat="1" ht="15.75" customHeight="1" spans="1:5">
      <c r="A13" s="45">
        <v>302</v>
      </c>
      <c r="B13" s="45">
        <v>13</v>
      </c>
      <c r="C13" s="46" t="s">
        <v>436</v>
      </c>
      <c r="D13" s="47">
        <v>0.65</v>
      </c>
      <c r="E13" s="44"/>
    </row>
    <row r="14" s="1" customFormat="1" ht="15.75" customHeight="1" spans="1:5">
      <c r="A14" s="45">
        <v>302</v>
      </c>
      <c r="B14" s="45">
        <v>15</v>
      </c>
      <c r="C14" s="46" t="s">
        <v>231</v>
      </c>
      <c r="D14" s="47"/>
      <c r="E14" s="44"/>
    </row>
    <row r="15" s="1" customFormat="1" ht="15.75" customHeight="1" spans="1:5">
      <c r="A15" s="45">
        <v>302</v>
      </c>
      <c r="B15" s="45">
        <v>18</v>
      </c>
      <c r="C15" s="46" t="s">
        <v>234</v>
      </c>
      <c r="D15" s="47">
        <v>1476.6</v>
      </c>
      <c r="E15" s="44"/>
    </row>
    <row r="16" s="1" customFormat="1" ht="15.75" customHeight="1" spans="1:5">
      <c r="A16" s="45">
        <v>302</v>
      </c>
      <c r="B16" s="45">
        <v>24</v>
      </c>
      <c r="C16" s="46" t="s">
        <v>235</v>
      </c>
      <c r="D16" s="47"/>
      <c r="E16" s="44"/>
    </row>
    <row r="17" s="1" customFormat="1" ht="15.75" customHeight="1" spans="1:5">
      <c r="A17" s="45">
        <v>310</v>
      </c>
      <c r="B17" s="45">
        <v>2</v>
      </c>
      <c r="C17" s="46" t="s">
        <v>437</v>
      </c>
      <c r="D17" s="47"/>
      <c r="E17" s="44"/>
    </row>
    <row r="18" s="1" customFormat="1" ht="15.75" customHeight="1" spans="1:5">
      <c r="A18" s="45">
        <v>302</v>
      </c>
      <c r="B18" s="45">
        <v>29</v>
      </c>
      <c r="C18" s="46" t="s">
        <v>240</v>
      </c>
      <c r="D18" s="47">
        <v>13.55</v>
      </c>
      <c r="E18" s="44"/>
    </row>
    <row r="19" s="1" customFormat="1" ht="15.75" customHeight="1" spans="1:5">
      <c r="A19" s="45">
        <v>302</v>
      </c>
      <c r="B19" s="45">
        <v>31</v>
      </c>
      <c r="C19" s="46" t="s">
        <v>241</v>
      </c>
      <c r="D19" s="47">
        <v>2.4</v>
      </c>
      <c r="E19" s="44"/>
    </row>
    <row r="20" s="1" customFormat="1" ht="15.75" customHeight="1" spans="1:5">
      <c r="A20" s="45">
        <v>302</v>
      </c>
      <c r="B20" s="45">
        <v>99</v>
      </c>
      <c r="C20" s="46" t="s">
        <v>244</v>
      </c>
      <c r="D20" s="47">
        <v>120</v>
      </c>
      <c r="E20" s="44"/>
    </row>
    <row r="21" s="1" customFormat="1" ht="14.25" customHeight="1" spans="1:5">
      <c r="A21" s="42"/>
      <c r="B21" s="42"/>
      <c r="C21" s="42"/>
      <c r="D21" s="47"/>
      <c r="E21" s="44"/>
    </row>
    <row r="22" s="1" customFormat="1" ht="14.25" customHeight="1" spans="1:5">
      <c r="A22" s="42"/>
      <c r="B22" s="42"/>
      <c r="C22" s="42"/>
      <c r="D22" s="47"/>
      <c r="E22" s="44"/>
    </row>
    <row r="23" s="1" customFormat="1" ht="14.25" customHeight="1" spans="1:5">
      <c r="A23" s="42"/>
      <c r="B23" s="42"/>
      <c r="C23" s="48" t="s">
        <v>438</v>
      </c>
      <c r="D23" s="49">
        <v>3501.1</v>
      </c>
      <c r="E23" s="44"/>
    </row>
    <row r="24" s="1" customFormat="1" ht="7.5" customHeight="1" spans="1:5">
      <c r="A24" s="50"/>
      <c r="B24" s="50"/>
      <c r="C24" s="50"/>
      <c r="D24" s="50"/>
      <c r="E24" s="40"/>
    </row>
    <row r="25" s="1" customFormat="1" ht="14.25"/>
    <row r="26" s="1" customFormat="1" ht="14.25"/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showGridLines="0" tabSelected="1" workbookViewId="0">
      <selection activeCell="H21" sqref="H21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3.375" customWidth="1"/>
    <col min="17" max="17" width="1.25" customWidth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7"/>
    </row>
    <row r="2" ht="25.5" customHeight="1" spans="1:17">
      <c r="A2" s="3" t="s">
        <v>439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0"/>
      <c r="Q2" s="27"/>
    </row>
    <row r="3" s="1" customFormat="1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1"/>
      <c r="P3" s="22" t="s">
        <v>2</v>
      </c>
      <c r="Q3" s="28"/>
    </row>
    <row r="4" s="1" customFormat="1" ht="25.5" customHeight="1" spans="1:17">
      <c r="A4" s="7" t="s">
        <v>162</v>
      </c>
      <c r="B4" s="7" t="s">
        <v>255</v>
      </c>
      <c r="C4" s="8" t="s">
        <v>440</v>
      </c>
      <c r="D4" s="9"/>
      <c r="E4" s="7" t="s">
        <v>441</v>
      </c>
      <c r="F4" s="7" t="s">
        <v>442</v>
      </c>
      <c r="G4" s="8" t="s">
        <v>443</v>
      </c>
      <c r="H4" s="10"/>
      <c r="I4" s="10"/>
      <c r="J4" s="9"/>
      <c r="K4" s="8" t="s">
        <v>444</v>
      </c>
      <c r="L4" s="10"/>
      <c r="M4" s="10"/>
      <c r="N4" s="10"/>
      <c r="O4" s="10"/>
      <c r="P4" s="9"/>
      <c r="Q4" s="29"/>
    </row>
    <row r="5" s="1" customFormat="1" customHeight="1" spans="1:17">
      <c r="A5" s="11"/>
      <c r="B5" s="11"/>
      <c r="C5" s="7" t="s">
        <v>445</v>
      </c>
      <c r="D5" s="7" t="s">
        <v>446</v>
      </c>
      <c r="E5" s="11"/>
      <c r="F5" s="11"/>
      <c r="G5" s="7" t="s">
        <v>447</v>
      </c>
      <c r="H5" s="7" t="s">
        <v>448</v>
      </c>
      <c r="I5" s="7" t="s">
        <v>449</v>
      </c>
      <c r="J5" s="7" t="s">
        <v>450</v>
      </c>
      <c r="K5" s="7" t="s">
        <v>7</v>
      </c>
      <c r="L5" s="7" t="s">
        <v>125</v>
      </c>
      <c r="M5" s="7" t="s">
        <v>9</v>
      </c>
      <c r="N5" s="7" t="s">
        <v>10</v>
      </c>
      <c r="O5" s="7" t="s">
        <v>11</v>
      </c>
      <c r="P5" s="7" t="s">
        <v>61</v>
      </c>
      <c r="Q5" s="29"/>
    </row>
    <row r="6" s="1" customFormat="1" ht="54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9"/>
    </row>
    <row r="7" s="1" customFormat="1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23"/>
      <c r="K7" s="24">
        <v>16.72</v>
      </c>
      <c r="L7" s="24">
        <v>14.2</v>
      </c>
      <c r="M7" s="24"/>
      <c r="N7" s="24"/>
      <c r="O7" s="24"/>
      <c r="P7" s="24">
        <v>2.52</v>
      </c>
      <c r="Q7" s="29"/>
    </row>
    <row r="8" s="1" customFormat="1" ht="18" customHeight="1" spans="1:17">
      <c r="A8" s="15" t="s">
        <v>168</v>
      </c>
      <c r="B8" s="16"/>
      <c r="C8" s="16"/>
      <c r="D8" s="16"/>
      <c r="E8" s="16"/>
      <c r="F8" s="16"/>
      <c r="G8" s="16"/>
      <c r="H8" s="16"/>
      <c r="I8" s="16"/>
      <c r="J8" s="25"/>
      <c r="K8" s="26">
        <v>2.52</v>
      </c>
      <c r="L8" s="26"/>
      <c r="M8" s="26"/>
      <c r="N8" s="26"/>
      <c r="O8" s="26"/>
      <c r="P8" s="26">
        <v>2.52</v>
      </c>
      <c r="Q8" s="29"/>
    </row>
    <row r="9" s="1" customFormat="1" ht="52" customHeight="1" spans="1:17">
      <c r="A9" s="17" t="s">
        <v>63</v>
      </c>
      <c r="B9" s="17" t="s">
        <v>451</v>
      </c>
      <c r="C9" s="17" t="s">
        <v>452</v>
      </c>
      <c r="D9" s="17" t="s">
        <v>453</v>
      </c>
      <c r="E9" s="17" t="s">
        <v>454</v>
      </c>
      <c r="F9" s="17" t="s">
        <v>455</v>
      </c>
      <c r="G9" s="17" t="s">
        <v>456</v>
      </c>
      <c r="H9" s="18">
        <v>6</v>
      </c>
      <c r="I9" s="17" t="s">
        <v>457</v>
      </c>
      <c r="J9" s="24">
        <v>0.42</v>
      </c>
      <c r="K9" s="24">
        <v>2.52</v>
      </c>
      <c r="L9" s="24"/>
      <c r="M9" s="24"/>
      <c r="N9" s="24"/>
      <c r="O9" s="24"/>
      <c r="P9" s="24">
        <v>2.52</v>
      </c>
      <c r="Q9" s="29"/>
    </row>
    <row r="10" s="1" customFormat="1" ht="18" customHeight="1" spans="1:17">
      <c r="A10" s="15" t="s">
        <v>197</v>
      </c>
      <c r="B10" s="16"/>
      <c r="C10" s="16"/>
      <c r="D10" s="16"/>
      <c r="E10" s="16"/>
      <c r="F10" s="16"/>
      <c r="G10" s="16"/>
      <c r="H10" s="16"/>
      <c r="I10" s="16"/>
      <c r="J10" s="25"/>
      <c r="K10" s="26">
        <v>14.2</v>
      </c>
      <c r="L10" s="26">
        <v>14.2</v>
      </c>
      <c r="M10" s="26"/>
      <c r="N10" s="26"/>
      <c r="O10" s="26"/>
      <c r="P10" s="26"/>
      <c r="Q10" s="29"/>
    </row>
    <row r="11" s="1" customFormat="1" ht="46" customHeight="1" spans="1:17">
      <c r="A11" s="17" t="s">
        <v>199</v>
      </c>
      <c r="B11" s="17" t="s">
        <v>351</v>
      </c>
      <c r="C11" s="17" t="s">
        <v>458</v>
      </c>
      <c r="D11" s="17" t="s">
        <v>459</v>
      </c>
      <c r="E11" s="17" t="s">
        <v>460</v>
      </c>
      <c r="F11" s="17" t="s">
        <v>167</v>
      </c>
      <c r="G11" s="17"/>
      <c r="H11" s="17"/>
      <c r="I11" s="17"/>
      <c r="J11" s="24"/>
      <c r="K11" s="24">
        <v>6.6</v>
      </c>
      <c r="L11" s="24">
        <v>6.6</v>
      </c>
      <c r="M11" s="24"/>
      <c r="N11" s="24"/>
      <c r="O11" s="24"/>
      <c r="P11" s="24"/>
      <c r="Q11" s="29"/>
    </row>
    <row r="12" s="1" customFormat="1" ht="46" customHeight="1" spans="1:17">
      <c r="A12" s="17" t="s">
        <v>199</v>
      </c>
      <c r="B12" s="17" t="s">
        <v>351</v>
      </c>
      <c r="C12" s="17" t="s">
        <v>461</v>
      </c>
      <c r="D12" s="17" t="s">
        <v>453</v>
      </c>
      <c r="E12" s="17" t="s">
        <v>460</v>
      </c>
      <c r="F12" s="17" t="s">
        <v>167</v>
      </c>
      <c r="G12" s="17"/>
      <c r="H12" s="17"/>
      <c r="I12" s="17"/>
      <c r="J12" s="24"/>
      <c r="K12" s="24">
        <v>7.6</v>
      </c>
      <c r="L12" s="24">
        <v>7.6</v>
      </c>
      <c r="M12" s="24"/>
      <c r="N12" s="24"/>
      <c r="O12" s="24"/>
      <c r="P12" s="24"/>
      <c r="Q12" s="29"/>
    </row>
    <row r="13" s="1" customFormat="1" ht="11.25" customHeight="1" spans="1:17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30"/>
    </row>
    <row r="14" s="1" customFormat="1" ht="14.25"/>
    <row r="15" s="1" customFormat="1" ht="14.25"/>
    <row r="16" s="1" customFormat="1" ht="14.25"/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showGridLines="0" workbookViewId="0">
      <selection activeCell="T6" sqref="T6:U6"/>
    </sheetView>
  </sheetViews>
  <sheetFormatPr defaultColWidth="9" defaultRowHeight="13.5"/>
  <cols>
    <col min="1" max="1" width="16.25" customWidth="1"/>
    <col min="2" max="2" width="29.3833333333333" customWidth="1"/>
    <col min="3" max="3" width="16.3833333333333" customWidth="1"/>
    <col min="4" max="4" width="14.5" customWidth="1"/>
    <col min="5" max="5" width="13.6333333333333" customWidth="1"/>
    <col min="6" max="6" width="10.8833333333333" customWidth="1"/>
    <col min="7" max="7" width="10.25" customWidth="1"/>
    <col min="8" max="8" width="9.75" customWidth="1"/>
    <col min="9" max="9" width="9.5" customWidth="1"/>
    <col min="10" max="11" width="8.38333333333333" customWidth="1"/>
    <col min="12" max="12" width="9.38333333333333" customWidth="1"/>
    <col min="13" max="13" width="10.25" customWidth="1"/>
    <col min="14" max="14" width="12.1333333333333" customWidth="1"/>
    <col min="15" max="15" width="10.3833333333333" customWidth="1"/>
    <col min="16" max="16" width="10" customWidth="1"/>
    <col min="17" max="17" width="10.75" customWidth="1"/>
    <col min="18" max="18" width="11.25" customWidth="1"/>
    <col min="19" max="19" width="10.6333333333333" customWidth="1"/>
    <col min="20" max="20" width="10.75" customWidth="1"/>
    <col min="21" max="24" width="8.38333333333333" customWidth="1"/>
    <col min="25" max="25" width="11.625" customWidth="1"/>
    <col min="26" max="26" width="8.38333333333333" customWidth="1"/>
  </cols>
  <sheetData>
    <row r="1" ht="42.75" customHeight="1" spans="1:26">
      <c r="A1" s="51" t="s">
        <v>57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8"/>
      <c r="U1" s="35"/>
      <c r="V1" s="35"/>
      <c r="W1" s="35"/>
      <c r="X1" s="35"/>
      <c r="Y1" s="35"/>
      <c r="Z1" s="35"/>
    </row>
    <row r="2" s="1" customFormat="1" ht="39" customHeight="1" spans="1:26">
      <c r="A2" s="55" t="s">
        <v>1</v>
      </c>
      <c r="B2" s="55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2"/>
      <c r="T2" s="56"/>
      <c r="U2" s="55"/>
      <c r="V2" s="55"/>
      <c r="W2" s="55"/>
      <c r="X2" s="55"/>
      <c r="Y2" s="133" t="s">
        <v>2</v>
      </c>
      <c r="Z2" s="40"/>
    </row>
    <row r="3" s="1" customFormat="1" ht="22.5" customHeight="1" spans="1:26">
      <c r="A3" s="43" t="s">
        <v>58</v>
      </c>
      <c r="B3" s="43" t="s">
        <v>59</v>
      </c>
      <c r="C3" s="43" t="s">
        <v>7</v>
      </c>
      <c r="D3" s="43" t="s">
        <v>60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 t="s">
        <v>61</v>
      </c>
      <c r="S3" s="43"/>
      <c r="T3" s="43"/>
      <c r="U3" s="43"/>
      <c r="V3" s="43"/>
      <c r="W3" s="43"/>
      <c r="X3" s="43"/>
      <c r="Y3" s="43"/>
      <c r="Z3" s="44"/>
    </row>
    <row r="4" s="1" customFormat="1" ht="22.5" customHeight="1" spans="1:26">
      <c r="A4" s="43"/>
      <c r="B4" s="43"/>
      <c r="C4" s="43"/>
      <c r="D4" s="43" t="s">
        <v>8</v>
      </c>
      <c r="E4" s="43"/>
      <c r="F4" s="43"/>
      <c r="G4" s="43"/>
      <c r="H4" s="43"/>
      <c r="I4" s="43"/>
      <c r="J4" s="43"/>
      <c r="K4" s="43" t="s">
        <v>9</v>
      </c>
      <c r="L4" s="43"/>
      <c r="M4" s="43"/>
      <c r="N4" s="43"/>
      <c r="O4" s="43"/>
      <c r="P4" s="43" t="s">
        <v>10</v>
      </c>
      <c r="Q4" s="43" t="s">
        <v>11</v>
      </c>
      <c r="R4" s="43" t="s">
        <v>12</v>
      </c>
      <c r="S4" s="43"/>
      <c r="T4" s="43"/>
      <c r="U4" s="43" t="s">
        <v>13</v>
      </c>
      <c r="V4" s="43"/>
      <c r="W4" s="43"/>
      <c r="X4" s="43" t="s">
        <v>14</v>
      </c>
      <c r="Y4" s="43" t="s">
        <v>15</v>
      </c>
      <c r="Z4" s="44"/>
    </row>
    <row r="5" s="1" customFormat="1" ht="77" customHeight="1" spans="1:26">
      <c r="A5" s="43"/>
      <c r="B5" s="43"/>
      <c r="C5" s="43"/>
      <c r="D5" s="43" t="s">
        <v>16</v>
      </c>
      <c r="E5" s="43" t="s">
        <v>17</v>
      </c>
      <c r="F5" s="43" t="s">
        <v>18</v>
      </c>
      <c r="G5" s="43" t="s">
        <v>19</v>
      </c>
      <c r="H5" s="43" t="s">
        <v>20</v>
      </c>
      <c r="I5" s="43" t="s">
        <v>21</v>
      </c>
      <c r="J5" s="43" t="s">
        <v>22</v>
      </c>
      <c r="K5" s="43" t="s">
        <v>16</v>
      </c>
      <c r="L5" s="43" t="s">
        <v>17</v>
      </c>
      <c r="M5" s="43" t="s">
        <v>23</v>
      </c>
      <c r="N5" s="43" t="s">
        <v>24</v>
      </c>
      <c r="O5" s="43" t="s">
        <v>22</v>
      </c>
      <c r="P5" s="43"/>
      <c r="Q5" s="43"/>
      <c r="R5" s="43" t="s">
        <v>25</v>
      </c>
      <c r="S5" s="43" t="s">
        <v>26</v>
      </c>
      <c r="T5" s="43" t="s">
        <v>27</v>
      </c>
      <c r="U5" s="43" t="s">
        <v>25</v>
      </c>
      <c r="V5" s="43" t="s">
        <v>26</v>
      </c>
      <c r="W5" s="43" t="s">
        <v>27</v>
      </c>
      <c r="X5" s="43"/>
      <c r="Y5" s="43"/>
      <c r="Z5" s="44"/>
    </row>
    <row r="6" s="1" customFormat="1" ht="20.25" customHeight="1" spans="1:26">
      <c r="A6" s="43" t="s">
        <v>16</v>
      </c>
      <c r="B6" s="43"/>
      <c r="C6" s="49">
        <v>6602.58</v>
      </c>
      <c r="D6" s="49">
        <v>4682.84</v>
      </c>
      <c r="E6" s="49">
        <v>836.84</v>
      </c>
      <c r="F6" s="49">
        <v>3806.7</v>
      </c>
      <c r="G6" s="49"/>
      <c r="H6" s="49">
        <v>39.3</v>
      </c>
      <c r="I6" s="49"/>
      <c r="J6" s="49"/>
      <c r="K6" s="49"/>
      <c r="L6" s="49"/>
      <c r="M6" s="49"/>
      <c r="N6" s="49"/>
      <c r="O6" s="49"/>
      <c r="P6" s="49"/>
      <c r="Q6" s="49"/>
      <c r="R6" s="49">
        <v>1865.45</v>
      </c>
      <c r="S6" s="49"/>
      <c r="T6" s="49">
        <v>1865.45</v>
      </c>
      <c r="U6" s="49">
        <v>54.29</v>
      </c>
      <c r="V6" s="49"/>
      <c r="W6" s="49">
        <v>54.29</v>
      </c>
      <c r="X6" s="49"/>
      <c r="Y6" s="49"/>
      <c r="Z6" s="44"/>
    </row>
    <row r="7" s="1" customFormat="1" ht="19.5" customHeight="1" spans="1:26">
      <c r="A7" s="42" t="s">
        <v>62</v>
      </c>
      <c r="B7" s="42" t="s">
        <v>63</v>
      </c>
      <c r="C7" s="47">
        <v>6602.58</v>
      </c>
      <c r="D7" s="47">
        <v>4682.84</v>
      </c>
      <c r="E7" s="75">
        <v>836.84</v>
      </c>
      <c r="F7" s="75">
        <v>3806.7</v>
      </c>
      <c r="G7" s="75"/>
      <c r="H7" s="75">
        <v>39.3</v>
      </c>
      <c r="I7" s="75"/>
      <c r="J7" s="75"/>
      <c r="K7" s="75"/>
      <c r="L7" s="75"/>
      <c r="M7" s="75"/>
      <c r="N7" s="75"/>
      <c r="O7" s="75"/>
      <c r="P7" s="75"/>
      <c r="Q7" s="75"/>
      <c r="R7" s="75">
        <v>1865.45</v>
      </c>
      <c r="S7" s="75"/>
      <c r="T7" s="75">
        <v>1865.45</v>
      </c>
      <c r="U7" s="75">
        <v>54.29</v>
      </c>
      <c r="V7" s="75"/>
      <c r="W7" s="75">
        <v>54.29</v>
      </c>
      <c r="X7" s="75"/>
      <c r="Y7" s="75"/>
      <c r="Z7" s="134"/>
    </row>
    <row r="8" s="1" customFormat="1" ht="14.25" customHeight="1" spans="1:26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40"/>
    </row>
    <row r="9" s="1" customFormat="1" ht="14.25"/>
    <row r="10" s="1" customFormat="1" ht="14.25"/>
    <row r="11" s="1" customFormat="1" ht="14.25"/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showGridLines="0" workbookViewId="0">
      <selection activeCell="A1" sqref="A1:L1"/>
    </sheetView>
  </sheetViews>
  <sheetFormatPr defaultColWidth="9" defaultRowHeight="13.5"/>
  <cols>
    <col min="1" max="1" width="5.13333333333333" customWidth="1"/>
    <col min="2" max="3" width="5.25" customWidth="1"/>
    <col min="4" max="4" width="17.1333333333333" customWidth="1"/>
    <col min="5" max="5" width="9.63333333333333" customWidth="1"/>
    <col min="6" max="6" width="24.5" customWidth="1"/>
    <col min="7" max="7" width="13.75" customWidth="1"/>
    <col min="8" max="8" width="12.6333333333333" customWidth="1"/>
    <col min="9" max="9" width="14.25" customWidth="1"/>
    <col min="10" max="11" width="12.75" customWidth="1"/>
    <col min="12" max="12" width="13.6333333333333" customWidth="1"/>
    <col min="13" max="13" width="1.25" customWidth="1"/>
    <col min="14" max="14" width="1" customWidth="1"/>
  </cols>
  <sheetData>
    <row r="1" ht="21.75" customHeight="1" spans="1:14">
      <c r="A1" s="116" t="s">
        <v>64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26"/>
      <c r="M1" s="74"/>
      <c r="N1" s="35"/>
    </row>
    <row r="2" s="1" customFormat="1" ht="25.5" customHeight="1" spans="1:14">
      <c r="A2" s="118" t="s">
        <v>1</v>
      </c>
      <c r="B2" s="119"/>
      <c r="C2" s="119"/>
      <c r="D2" s="119"/>
      <c r="E2" s="119"/>
      <c r="F2" s="120"/>
      <c r="G2" s="121"/>
      <c r="H2" s="121"/>
      <c r="I2" s="121"/>
      <c r="J2" s="121"/>
      <c r="K2" s="121"/>
      <c r="L2" s="127" t="s">
        <v>2</v>
      </c>
      <c r="M2" s="77"/>
      <c r="N2" s="40"/>
    </row>
    <row r="3" s="1" customFormat="1" ht="25.5" customHeight="1" spans="1:14">
      <c r="A3" s="122" t="s">
        <v>65</v>
      </c>
      <c r="B3" s="122"/>
      <c r="C3" s="122"/>
      <c r="D3" s="122" t="s">
        <v>66</v>
      </c>
      <c r="E3" s="122" t="s">
        <v>58</v>
      </c>
      <c r="F3" s="122" t="s">
        <v>59</v>
      </c>
      <c r="G3" s="122" t="s">
        <v>7</v>
      </c>
      <c r="H3" s="122" t="s">
        <v>67</v>
      </c>
      <c r="I3" s="122"/>
      <c r="J3" s="122"/>
      <c r="K3" s="122"/>
      <c r="L3" s="122" t="s">
        <v>68</v>
      </c>
      <c r="M3" s="128"/>
      <c r="N3" s="40"/>
    </row>
    <row r="4" s="1" customFormat="1" ht="25.5" customHeight="1" spans="1:14">
      <c r="A4" s="122" t="s">
        <v>69</v>
      </c>
      <c r="B4" s="122" t="s">
        <v>70</v>
      </c>
      <c r="C4" s="122" t="s">
        <v>71</v>
      </c>
      <c r="D4" s="122"/>
      <c r="E4" s="122"/>
      <c r="F4" s="122"/>
      <c r="G4" s="122"/>
      <c r="H4" s="122" t="s">
        <v>25</v>
      </c>
      <c r="I4" s="122" t="s">
        <v>72</v>
      </c>
      <c r="J4" s="122" t="s">
        <v>73</v>
      </c>
      <c r="K4" s="122" t="s">
        <v>74</v>
      </c>
      <c r="L4" s="124"/>
      <c r="M4" s="128"/>
      <c r="N4" s="40"/>
    </row>
    <row r="5" s="1" customFormat="1" ht="19.5" customHeight="1" spans="1:14">
      <c r="A5" s="122" t="s">
        <v>75</v>
      </c>
      <c r="B5" s="122" t="s">
        <v>75</v>
      </c>
      <c r="C5" s="122" t="s">
        <v>75</v>
      </c>
      <c r="D5" s="122" t="s">
        <v>75</v>
      </c>
      <c r="E5" s="122" t="s">
        <v>75</v>
      </c>
      <c r="F5" s="122" t="s">
        <v>75</v>
      </c>
      <c r="G5" s="123">
        <v>1</v>
      </c>
      <c r="H5" s="123">
        <v>2</v>
      </c>
      <c r="I5" s="123">
        <v>3</v>
      </c>
      <c r="J5" s="123">
        <v>4</v>
      </c>
      <c r="K5" s="123">
        <v>5</v>
      </c>
      <c r="L5" s="123">
        <v>6</v>
      </c>
      <c r="M5" s="128"/>
      <c r="N5" s="40"/>
    </row>
    <row r="6" s="1" customFormat="1" ht="20.25" customHeight="1" spans="1:14">
      <c r="A6" s="122" t="s">
        <v>16</v>
      </c>
      <c r="B6" s="124"/>
      <c r="C6" s="124"/>
      <c r="D6" s="124"/>
      <c r="E6" s="124"/>
      <c r="F6" s="124"/>
      <c r="G6" s="125">
        <v>6602.58</v>
      </c>
      <c r="H6" s="125">
        <v>1726.21</v>
      </c>
      <c r="I6" s="125">
        <v>1469.84</v>
      </c>
      <c r="J6" s="125">
        <v>115.88</v>
      </c>
      <c r="K6" s="125">
        <v>140.49</v>
      </c>
      <c r="L6" s="125">
        <v>4876.37</v>
      </c>
      <c r="M6" s="44"/>
      <c r="N6" s="40"/>
    </row>
    <row r="7" s="1" customFormat="1" ht="20.25" customHeight="1" spans="1:14">
      <c r="A7" s="124" t="s">
        <v>76</v>
      </c>
      <c r="B7" s="124" t="s">
        <v>77</v>
      </c>
      <c r="C7" s="124" t="s">
        <v>78</v>
      </c>
      <c r="D7" s="124" t="s">
        <v>79</v>
      </c>
      <c r="E7" s="124" t="s">
        <v>62</v>
      </c>
      <c r="F7" s="124" t="s">
        <v>63</v>
      </c>
      <c r="G7" s="125">
        <v>108.18</v>
      </c>
      <c r="H7" s="125">
        <v>108.18</v>
      </c>
      <c r="I7" s="129"/>
      <c r="J7" s="129"/>
      <c r="K7" s="129">
        <v>108.18</v>
      </c>
      <c r="L7" s="129"/>
      <c r="M7" s="44"/>
      <c r="N7" s="40"/>
    </row>
    <row r="8" s="1" customFormat="1" ht="20.25" customHeight="1" spans="1:14">
      <c r="A8" s="124" t="s">
        <v>76</v>
      </c>
      <c r="B8" s="124" t="s">
        <v>77</v>
      </c>
      <c r="C8" s="124" t="s">
        <v>80</v>
      </c>
      <c r="D8" s="124" t="s">
        <v>81</v>
      </c>
      <c r="E8" s="124" t="s">
        <v>62</v>
      </c>
      <c r="F8" s="124" t="s">
        <v>63</v>
      </c>
      <c r="G8" s="125">
        <v>73.85</v>
      </c>
      <c r="H8" s="125">
        <v>27.51</v>
      </c>
      <c r="I8" s="129"/>
      <c r="J8" s="129"/>
      <c r="K8" s="129">
        <v>27.51</v>
      </c>
      <c r="L8" s="129">
        <v>46.34</v>
      </c>
      <c r="M8" s="44"/>
      <c r="N8" s="40"/>
    </row>
    <row r="9" s="1" customFormat="1" ht="60" customHeight="1" spans="1:14">
      <c r="A9" s="124" t="s">
        <v>76</v>
      </c>
      <c r="B9" s="124" t="s">
        <v>77</v>
      </c>
      <c r="C9" s="124" t="s">
        <v>77</v>
      </c>
      <c r="D9" s="124" t="s">
        <v>82</v>
      </c>
      <c r="E9" s="124" t="s">
        <v>62</v>
      </c>
      <c r="F9" s="124" t="s">
        <v>63</v>
      </c>
      <c r="G9" s="125">
        <v>165.62</v>
      </c>
      <c r="H9" s="125">
        <v>160.61</v>
      </c>
      <c r="I9" s="129">
        <v>160.61</v>
      </c>
      <c r="J9" s="129"/>
      <c r="K9" s="129"/>
      <c r="L9" s="129">
        <v>5.01</v>
      </c>
      <c r="M9" s="44"/>
      <c r="N9" s="40"/>
    </row>
    <row r="10" s="1" customFormat="1" ht="60" customHeight="1" spans="1:14">
      <c r="A10" s="124" t="s">
        <v>76</v>
      </c>
      <c r="B10" s="124" t="s">
        <v>77</v>
      </c>
      <c r="C10" s="124" t="s">
        <v>83</v>
      </c>
      <c r="D10" s="124" t="s">
        <v>84</v>
      </c>
      <c r="E10" s="124" t="s">
        <v>62</v>
      </c>
      <c r="F10" s="124" t="s">
        <v>63</v>
      </c>
      <c r="G10" s="125">
        <v>21.82</v>
      </c>
      <c r="H10" s="125"/>
      <c r="I10" s="129"/>
      <c r="J10" s="129"/>
      <c r="K10" s="129"/>
      <c r="L10" s="129">
        <v>21.82</v>
      </c>
      <c r="M10" s="44"/>
      <c r="N10" s="40"/>
    </row>
    <row r="11" s="1" customFormat="1" ht="20.25" customHeight="1" spans="1:14">
      <c r="A11" s="124" t="s">
        <v>76</v>
      </c>
      <c r="B11" s="124" t="s">
        <v>85</v>
      </c>
      <c r="C11" s="124" t="s">
        <v>78</v>
      </c>
      <c r="D11" s="124" t="s">
        <v>86</v>
      </c>
      <c r="E11" s="124" t="s">
        <v>62</v>
      </c>
      <c r="F11" s="124" t="s">
        <v>63</v>
      </c>
      <c r="G11" s="125">
        <v>4.8</v>
      </c>
      <c r="H11" s="125">
        <v>4.8</v>
      </c>
      <c r="I11" s="129"/>
      <c r="J11" s="129"/>
      <c r="K11" s="129">
        <v>4.8</v>
      </c>
      <c r="L11" s="129"/>
      <c r="M11" s="44"/>
      <c r="N11" s="40"/>
    </row>
    <row r="12" s="1" customFormat="1" ht="51" customHeight="1" spans="1:14">
      <c r="A12" s="124" t="s">
        <v>76</v>
      </c>
      <c r="B12" s="124" t="s">
        <v>87</v>
      </c>
      <c r="C12" s="124" t="s">
        <v>78</v>
      </c>
      <c r="D12" s="124" t="s">
        <v>88</v>
      </c>
      <c r="E12" s="124" t="s">
        <v>62</v>
      </c>
      <c r="F12" s="124" t="s">
        <v>63</v>
      </c>
      <c r="G12" s="125">
        <v>12.8</v>
      </c>
      <c r="H12" s="125">
        <v>12.37</v>
      </c>
      <c r="I12" s="129">
        <v>12.37</v>
      </c>
      <c r="J12" s="129"/>
      <c r="K12" s="129"/>
      <c r="L12" s="129">
        <v>0.43</v>
      </c>
      <c r="M12" s="44"/>
      <c r="N12" s="40"/>
    </row>
    <row r="13" s="1" customFormat="1" ht="20.25" customHeight="1" spans="1:14">
      <c r="A13" s="124" t="s">
        <v>89</v>
      </c>
      <c r="B13" s="124" t="s">
        <v>78</v>
      </c>
      <c r="C13" s="124" t="s">
        <v>78</v>
      </c>
      <c r="D13" s="124" t="s">
        <v>90</v>
      </c>
      <c r="E13" s="124" t="s">
        <v>62</v>
      </c>
      <c r="F13" s="124" t="s">
        <v>63</v>
      </c>
      <c r="G13" s="125">
        <v>2553.42</v>
      </c>
      <c r="H13" s="125">
        <v>884.82</v>
      </c>
      <c r="I13" s="129">
        <v>803.55</v>
      </c>
      <c r="J13" s="129">
        <v>81.27</v>
      </c>
      <c r="K13" s="129"/>
      <c r="L13" s="129">
        <v>1668.6</v>
      </c>
      <c r="M13" s="44"/>
      <c r="N13" s="40"/>
    </row>
    <row r="14" s="1" customFormat="1" ht="20.25" customHeight="1" spans="1:14">
      <c r="A14" s="124" t="s">
        <v>89</v>
      </c>
      <c r="B14" s="124" t="s">
        <v>78</v>
      </c>
      <c r="C14" s="124" t="s">
        <v>80</v>
      </c>
      <c r="D14" s="124" t="s">
        <v>91</v>
      </c>
      <c r="E14" s="124" t="s">
        <v>62</v>
      </c>
      <c r="F14" s="124" t="s">
        <v>63</v>
      </c>
      <c r="G14" s="125">
        <v>97</v>
      </c>
      <c r="H14" s="125"/>
      <c r="I14" s="129"/>
      <c r="J14" s="129"/>
      <c r="K14" s="129"/>
      <c r="L14" s="129">
        <v>97</v>
      </c>
      <c r="M14" s="44"/>
      <c r="N14" s="40"/>
    </row>
    <row r="15" s="1" customFormat="1" ht="44" customHeight="1" spans="1:14">
      <c r="A15" s="124" t="s">
        <v>89</v>
      </c>
      <c r="B15" s="124" t="s">
        <v>78</v>
      </c>
      <c r="C15" s="124" t="s">
        <v>87</v>
      </c>
      <c r="D15" s="124" t="s">
        <v>92</v>
      </c>
      <c r="E15" s="124" t="s">
        <v>62</v>
      </c>
      <c r="F15" s="124" t="s">
        <v>63</v>
      </c>
      <c r="G15" s="125">
        <v>30</v>
      </c>
      <c r="H15" s="125"/>
      <c r="I15" s="129"/>
      <c r="J15" s="129"/>
      <c r="K15" s="129"/>
      <c r="L15" s="129">
        <v>30</v>
      </c>
      <c r="M15" s="44"/>
      <c r="N15" s="40"/>
    </row>
    <row r="16" s="1" customFormat="1" ht="20.25" customHeight="1" spans="1:14">
      <c r="A16" s="124" t="s">
        <v>89</v>
      </c>
      <c r="B16" s="124" t="s">
        <v>80</v>
      </c>
      <c r="C16" s="124" t="s">
        <v>78</v>
      </c>
      <c r="D16" s="124" t="s">
        <v>93</v>
      </c>
      <c r="E16" s="124" t="s">
        <v>62</v>
      </c>
      <c r="F16" s="124" t="s">
        <v>63</v>
      </c>
      <c r="G16" s="125">
        <v>225.8</v>
      </c>
      <c r="H16" s="125">
        <v>158.3</v>
      </c>
      <c r="I16" s="129">
        <v>139.48</v>
      </c>
      <c r="J16" s="129">
        <v>18.82</v>
      </c>
      <c r="K16" s="129"/>
      <c r="L16" s="129">
        <v>67.5</v>
      </c>
      <c r="M16" s="44"/>
      <c r="N16" s="40"/>
    </row>
    <row r="17" s="1" customFormat="1" ht="20.25" customHeight="1" spans="1:14">
      <c r="A17" s="124" t="s">
        <v>89</v>
      </c>
      <c r="B17" s="124" t="s">
        <v>80</v>
      </c>
      <c r="C17" s="124" t="s">
        <v>87</v>
      </c>
      <c r="D17" s="124" t="s">
        <v>94</v>
      </c>
      <c r="E17" s="124" t="s">
        <v>62</v>
      </c>
      <c r="F17" s="124" t="s">
        <v>63</v>
      </c>
      <c r="G17" s="125">
        <v>292.61</v>
      </c>
      <c r="H17" s="125"/>
      <c r="I17" s="129"/>
      <c r="J17" s="129"/>
      <c r="K17" s="129"/>
      <c r="L17" s="129">
        <v>292.61</v>
      </c>
      <c r="M17" s="44"/>
      <c r="N17" s="40"/>
    </row>
    <row r="18" s="1" customFormat="1" ht="20.25" customHeight="1" spans="1:14">
      <c r="A18" s="124" t="s">
        <v>89</v>
      </c>
      <c r="B18" s="124" t="s">
        <v>95</v>
      </c>
      <c r="C18" s="124" t="s">
        <v>80</v>
      </c>
      <c r="D18" s="124" t="s">
        <v>96</v>
      </c>
      <c r="E18" s="124" t="s">
        <v>62</v>
      </c>
      <c r="F18" s="124" t="s">
        <v>63</v>
      </c>
      <c r="G18" s="125">
        <v>404</v>
      </c>
      <c r="H18" s="125"/>
      <c r="I18" s="129"/>
      <c r="J18" s="129"/>
      <c r="K18" s="129"/>
      <c r="L18" s="129">
        <v>404</v>
      </c>
      <c r="M18" s="44"/>
      <c r="N18" s="40"/>
    </row>
    <row r="19" s="1" customFormat="1" ht="30" customHeight="1" spans="1:14">
      <c r="A19" s="124" t="s">
        <v>89</v>
      </c>
      <c r="B19" s="124" t="s">
        <v>95</v>
      </c>
      <c r="C19" s="124" t="s">
        <v>87</v>
      </c>
      <c r="D19" s="124" t="s">
        <v>97</v>
      </c>
      <c r="E19" s="124" t="s">
        <v>62</v>
      </c>
      <c r="F19" s="124" t="s">
        <v>63</v>
      </c>
      <c r="G19" s="125">
        <v>509.2</v>
      </c>
      <c r="H19" s="125"/>
      <c r="I19" s="129"/>
      <c r="J19" s="129"/>
      <c r="K19" s="129"/>
      <c r="L19" s="129">
        <v>509.2</v>
      </c>
      <c r="M19" s="44"/>
      <c r="N19" s="40"/>
    </row>
    <row r="20" s="1" customFormat="1" ht="20.25" customHeight="1" spans="1:14">
      <c r="A20" s="124" t="s">
        <v>89</v>
      </c>
      <c r="B20" s="124" t="s">
        <v>98</v>
      </c>
      <c r="C20" s="124" t="s">
        <v>78</v>
      </c>
      <c r="D20" s="124" t="s">
        <v>99</v>
      </c>
      <c r="E20" s="124" t="s">
        <v>62</v>
      </c>
      <c r="F20" s="124" t="s">
        <v>63</v>
      </c>
      <c r="G20" s="125">
        <v>237.52</v>
      </c>
      <c r="H20" s="125">
        <v>219.03</v>
      </c>
      <c r="I20" s="129">
        <v>203.24</v>
      </c>
      <c r="J20" s="129">
        <v>15.79</v>
      </c>
      <c r="K20" s="129"/>
      <c r="L20" s="129">
        <v>18.49</v>
      </c>
      <c r="M20" s="44"/>
      <c r="N20" s="40"/>
    </row>
    <row r="21" s="1" customFormat="1" ht="20.25" customHeight="1" spans="1:14">
      <c r="A21" s="124" t="s">
        <v>89</v>
      </c>
      <c r="B21" s="124" t="s">
        <v>98</v>
      </c>
      <c r="C21" s="124" t="s">
        <v>80</v>
      </c>
      <c r="D21" s="124" t="s">
        <v>100</v>
      </c>
      <c r="E21" s="124" t="s">
        <v>62</v>
      </c>
      <c r="F21" s="124" t="s">
        <v>63</v>
      </c>
      <c r="G21" s="125">
        <v>28.99</v>
      </c>
      <c r="H21" s="125"/>
      <c r="I21" s="129"/>
      <c r="J21" s="129"/>
      <c r="K21" s="129"/>
      <c r="L21" s="129">
        <v>28.99</v>
      </c>
      <c r="M21" s="44"/>
      <c r="N21" s="40"/>
    </row>
    <row r="22" s="1" customFormat="1" ht="20.25" customHeight="1" spans="1:14">
      <c r="A22" s="124" t="s">
        <v>89</v>
      </c>
      <c r="B22" s="124" t="s">
        <v>98</v>
      </c>
      <c r="C22" s="124" t="s">
        <v>95</v>
      </c>
      <c r="D22" s="124" t="s">
        <v>101</v>
      </c>
      <c r="E22" s="124" t="s">
        <v>62</v>
      </c>
      <c r="F22" s="124" t="s">
        <v>63</v>
      </c>
      <c r="G22" s="125">
        <v>27.4</v>
      </c>
      <c r="H22" s="125"/>
      <c r="I22" s="129"/>
      <c r="J22" s="129"/>
      <c r="K22" s="129"/>
      <c r="L22" s="129">
        <v>27.4</v>
      </c>
      <c r="M22" s="44"/>
      <c r="N22" s="40"/>
    </row>
    <row r="23" s="1" customFormat="1" ht="20.25" customHeight="1" spans="1:14">
      <c r="A23" s="124" t="s">
        <v>89</v>
      </c>
      <c r="B23" s="124" t="s">
        <v>98</v>
      </c>
      <c r="C23" s="124" t="s">
        <v>85</v>
      </c>
      <c r="D23" s="124" t="s">
        <v>102</v>
      </c>
      <c r="E23" s="124" t="s">
        <v>62</v>
      </c>
      <c r="F23" s="124" t="s">
        <v>63</v>
      </c>
      <c r="G23" s="125">
        <v>309</v>
      </c>
      <c r="H23" s="125"/>
      <c r="I23" s="129"/>
      <c r="J23" s="129"/>
      <c r="K23" s="129"/>
      <c r="L23" s="129">
        <v>309</v>
      </c>
      <c r="M23" s="44"/>
      <c r="N23" s="40"/>
    </row>
    <row r="24" s="1" customFormat="1" ht="20.25" customHeight="1" spans="1:14">
      <c r="A24" s="124" t="s">
        <v>89</v>
      </c>
      <c r="B24" s="124" t="s">
        <v>98</v>
      </c>
      <c r="C24" s="124" t="s">
        <v>103</v>
      </c>
      <c r="D24" s="124" t="s">
        <v>104</v>
      </c>
      <c r="E24" s="124" t="s">
        <v>62</v>
      </c>
      <c r="F24" s="124" t="s">
        <v>63</v>
      </c>
      <c r="G24" s="125">
        <v>265.96</v>
      </c>
      <c r="H24" s="125"/>
      <c r="I24" s="129"/>
      <c r="J24" s="129"/>
      <c r="K24" s="129"/>
      <c r="L24" s="129">
        <v>265.96</v>
      </c>
      <c r="M24" s="44"/>
      <c r="N24" s="40"/>
    </row>
    <row r="25" s="1" customFormat="1" ht="42" customHeight="1" spans="1:14">
      <c r="A25" s="124" t="s">
        <v>89</v>
      </c>
      <c r="B25" s="124" t="s">
        <v>98</v>
      </c>
      <c r="C25" s="124" t="s">
        <v>105</v>
      </c>
      <c r="D25" s="124" t="s">
        <v>106</v>
      </c>
      <c r="E25" s="124" t="s">
        <v>62</v>
      </c>
      <c r="F25" s="124" t="s">
        <v>63</v>
      </c>
      <c r="G25" s="125">
        <v>490</v>
      </c>
      <c r="H25" s="125"/>
      <c r="I25" s="129"/>
      <c r="J25" s="129"/>
      <c r="K25" s="129"/>
      <c r="L25" s="129">
        <v>490</v>
      </c>
      <c r="M25" s="44"/>
      <c r="N25" s="40"/>
    </row>
    <row r="26" s="1" customFormat="1" ht="20.25" customHeight="1" spans="1:14">
      <c r="A26" s="124" t="s">
        <v>89</v>
      </c>
      <c r="B26" s="124" t="s">
        <v>98</v>
      </c>
      <c r="C26" s="124" t="s">
        <v>87</v>
      </c>
      <c r="D26" s="124" t="s">
        <v>107</v>
      </c>
      <c r="E26" s="124" t="s">
        <v>62</v>
      </c>
      <c r="F26" s="124" t="s">
        <v>63</v>
      </c>
      <c r="G26" s="125">
        <v>36</v>
      </c>
      <c r="H26" s="125"/>
      <c r="I26" s="129"/>
      <c r="J26" s="129"/>
      <c r="K26" s="129"/>
      <c r="L26" s="129">
        <v>36</v>
      </c>
      <c r="M26" s="44"/>
      <c r="N26" s="40"/>
    </row>
    <row r="27" s="1" customFormat="1" ht="42" customHeight="1" spans="1:14">
      <c r="A27" s="124" t="s">
        <v>89</v>
      </c>
      <c r="B27" s="124" t="s">
        <v>83</v>
      </c>
      <c r="C27" s="124" t="s">
        <v>78</v>
      </c>
      <c r="D27" s="124" t="s">
        <v>108</v>
      </c>
      <c r="E27" s="124" t="s">
        <v>62</v>
      </c>
      <c r="F27" s="124" t="s">
        <v>63</v>
      </c>
      <c r="G27" s="125">
        <v>60</v>
      </c>
      <c r="H27" s="125"/>
      <c r="I27" s="129"/>
      <c r="J27" s="129"/>
      <c r="K27" s="129"/>
      <c r="L27" s="129">
        <v>60</v>
      </c>
      <c r="M27" s="44"/>
      <c r="N27" s="40"/>
    </row>
    <row r="28" s="1" customFormat="1" ht="20.25" customHeight="1" spans="1:14">
      <c r="A28" s="124" t="s">
        <v>89</v>
      </c>
      <c r="B28" s="124" t="s">
        <v>109</v>
      </c>
      <c r="C28" s="124" t="s">
        <v>110</v>
      </c>
      <c r="D28" s="124" t="s">
        <v>111</v>
      </c>
      <c r="E28" s="124" t="s">
        <v>62</v>
      </c>
      <c r="F28" s="124" t="s">
        <v>63</v>
      </c>
      <c r="G28" s="125">
        <v>300.03</v>
      </c>
      <c r="H28" s="125"/>
      <c r="I28" s="129"/>
      <c r="J28" s="129"/>
      <c r="K28" s="129"/>
      <c r="L28" s="129">
        <v>300.03</v>
      </c>
      <c r="M28" s="44"/>
      <c r="N28" s="40"/>
    </row>
    <row r="29" s="1" customFormat="1" ht="20.25" customHeight="1" spans="1:14">
      <c r="A29" s="124" t="s">
        <v>89</v>
      </c>
      <c r="B29" s="124" t="s">
        <v>112</v>
      </c>
      <c r="C29" s="124" t="s">
        <v>78</v>
      </c>
      <c r="D29" s="124" t="s">
        <v>113</v>
      </c>
      <c r="E29" s="124" t="s">
        <v>62</v>
      </c>
      <c r="F29" s="124" t="s">
        <v>63</v>
      </c>
      <c r="G29" s="125">
        <v>8.38</v>
      </c>
      <c r="H29" s="125">
        <v>8.38</v>
      </c>
      <c r="I29" s="129">
        <v>8.38</v>
      </c>
      <c r="J29" s="129"/>
      <c r="K29" s="129"/>
      <c r="L29" s="129"/>
      <c r="M29" s="44"/>
      <c r="N29" s="40"/>
    </row>
    <row r="30" s="1" customFormat="1" ht="20.25" customHeight="1" spans="1:14">
      <c r="A30" s="124" t="s">
        <v>89</v>
      </c>
      <c r="B30" s="124" t="s">
        <v>112</v>
      </c>
      <c r="C30" s="124" t="s">
        <v>80</v>
      </c>
      <c r="D30" s="124" t="s">
        <v>114</v>
      </c>
      <c r="E30" s="124" t="s">
        <v>62</v>
      </c>
      <c r="F30" s="124" t="s">
        <v>63</v>
      </c>
      <c r="G30" s="125">
        <v>53.74</v>
      </c>
      <c r="H30" s="125">
        <v>51.86</v>
      </c>
      <c r="I30" s="129">
        <v>51.86</v>
      </c>
      <c r="J30" s="129"/>
      <c r="K30" s="129"/>
      <c r="L30" s="129">
        <v>1.88</v>
      </c>
      <c r="M30" s="44"/>
      <c r="N30" s="40"/>
    </row>
    <row r="31" s="1" customFormat="1" ht="20.25" customHeight="1" spans="1:14">
      <c r="A31" s="124" t="s">
        <v>89</v>
      </c>
      <c r="B31" s="124" t="s">
        <v>87</v>
      </c>
      <c r="C31" s="124" t="s">
        <v>78</v>
      </c>
      <c r="D31" s="124" t="s">
        <v>115</v>
      </c>
      <c r="E31" s="124" t="s">
        <v>62</v>
      </c>
      <c r="F31" s="124" t="s">
        <v>63</v>
      </c>
      <c r="G31" s="125">
        <v>139</v>
      </c>
      <c r="H31" s="125"/>
      <c r="I31" s="129"/>
      <c r="J31" s="129"/>
      <c r="K31" s="129"/>
      <c r="L31" s="129">
        <v>139</v>
      </c>
      <c r="M31" s="44"/>
      <c r="N31" s="40"/>
    </row>
    <row r="32" s="1" customFormat="1" ht="20.25" customHeight="1" spans="1:14">
      <c r="A32" s="124" t="s">
        <v>116</v>
      </c>
      <c r="B32" s="124" t="s">
        <v>80</v>
      </c>
      <c r="C32" s="124" t="s">
        <v>78</v>
      </c>
      <c r="D32" s="124" t="s">
        <v>117</v>
      </c>
      <c r="E32" s="124" t="s">
        <v>62</v>
      </c>
      <c r="F32" s="124" t="s">
        <v>63</v>
      </c>
      <c r="G32" s="125">
        <v>93.17</v>
      </c>
      <c r="H32" s="125">
        <v>90.35</v>
      </c>
      <c r="I32" s="129">
        <v>90.35</v>
      </c>
      <c r="J32" s="129"/>
      <c r="K32" s="129"/>
      <c r="L32" s="129">
        <v>2.82</v>
      </c>
      <c r="M32" s="44"/>
      <c r="N32" s="40"/>
    </row>
    <row r="33" s="1" customFormat="1" ht="45" customHeight="1" spans="1:14">
      <c r="A33" s="124" t="s">
        <v>118</v>
      </c>
      <c r="B33" s="124" t="s">
        <v>119</v>
      </c>
      <c r="C33" s="124" t="s">
        <v>87</v>
      </c>
      <c r="D33" s="124" t="s">
        <v>120</v>
      </c>
      <c r="E33" s="124" t="s">
        <v>62</v>
      </c>
      <c r="F33" s="124" t="s">
        <v>63</v>
      </c>
      <c r="G33" s="125">
        <v>54.29</v>
      </c>
      <c r="H33" s="125"/>
      <c r="I33" s="129"/>
      <c r="J33" s="129"/>
      <c r="K33" s="129"/>
      <c r="L33" s="129">
        <v>54.29</v>
      </c>
      <c r="M33" s="44"/>
      <c r="N33" s="40"/>
    </row>
    <row r="34" s="1" customFormat="1" ht="7.5" customHeight="1" spans="1:14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40"/>
      <c r="N34" s="40"/>
    </row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showGridLines="0" topLeftCell="A26" workbookViewId="0">
      <selection activeCell="C7" sqref="C7"/>
    </sheetView>
  </sheetViews>
  <sheetFormatPr defaultColWidth="9" defaultRowHeight="13.5" outlineLevelCol="7"/>
  <cols>
    <col min="1" max="1" width="17.3833333333333" customWidth="1"/>
    <col min="2" max="2" width="15.8833333333333" customWidth="1"/>
    <col min="3" max="3" width="28.6333333333333" customWidth="1"/>
    <col min="4" max="4" width="17.1333333333333" customWidth="1"/>
    <col min="5" max="5" width="16" customWidth="1"/>
    <col min="6" max="6" width="14.75" customWidth="1"/>
    <col min="7" max="7" width="12.5" customWidth="1"/>
    <col min="8" max="8" width="6.25" customWidth="1"/>
  </cols>
  <sheetData>
    <row r="1" ht="37.5" customHeight="1" spans="1:8">
      <c r="A1" s="32" t="s">
        <v>121</v>
      </c>
      <c r="B1" s="102"/>
      <c r="C1" s="102"/>
      <c r="D1" s="102"/>
      <c r="E1" s="102"/>
      <c r="F1" s="102"/>
      <c r="G1" s="103"/>
      <c r="H1" s="104"/>
    </row>
    <row r="2" s="1" customFormat="1" ht="36" customHeight="1" spans="1:8">
      <c r="A2" s="55" t="s">
        <v>1</v>
      </c>
      <c r="B2" s="55"/>
      <c r="C2" s="105"/>
      <c r="D2" s="105"/>
      <c r="E2" s="105"/>
      <c r="F2" s="56"/>
      <c r="G2" s="56" t="s">
        <v>2</v>
      </c>
      <c r="H2" s="106"/>
    </row>
    <row r="3" s="1" customFormat="1" ht="36" customHeight="1" spans="1:8">
      <c r="A3" s="43" t="s">
        <v>122</v>
      </c>
      <c r="B3" s="107"/>
      <c r="C3" s="43" t="s">
        <v>123</v>
      </c>
      <c r="D3" s="107"/>
      <c r="E3" s="107"/>
      <c r="F3" s="107"/>
      <c r="G3" s="107"/>
      <c r="H3" s="108"/>
    </row>
    <row r="4" s="1" customFormat="1" ht="36" customHeight="1" spans="1:8">
      <c r="A4" s="43" t="s">
        <v>5</v>
      </c>
      <c r="B4" s="43" t="s">
        <v>124</v>
      </c>
      <c r="C4" s="43" t="s">
        <v>5</v>
      </c>
      <c r="D4" s="43" t="s">
        <v>124</v>
      </c>
      <c r="E4" s="107"/>
      <c r="F4" s="107"/>
      <c r="G4" s="107"/>
      <c r="H4" s="108"/>
    </row>
    <row r="5" s="1" customFormat="1" ht="36" customHeight="1" spans="1:8">
      <c r="A5" s="107"/>
      <c r="B5" s="107"/>
      <c r="C5" s="107"/>
      <c r="D5" s="43" t="s">
        <v>16</v>
      </c>
      <c r="E5" s="42" t="s">
        <v>125</v>
      </c>
      <c r="F5" s="42" t="s">
        <v>9</v>
      </c>
      <c r="G5" s="42" t="s">
        <v>126</v>
      </c>
      <c r="H5" s="108"/>
    </row>
    <row r="6" s="1" customFormat="1" ht="36" customHeight="1" spans="1:8">
      <c r="A6" s="107"/>
      <c r="B6" s="107"/>
      <c r="C6" s="107"/>
      <c r="D6" s="107"/>
      <c r="E6" s="107"/>
      <c r="F6" s="107"/>
      <c r="G6" s="107"/>
      <c r="H6" s="108"/>
    </row>
    <row r="7" s="1" customFormat="1" ht="36" customHeight="1" spans="1:8">
      <c r="A7" s="42" t="s">
        <v>127</v>
      </c>
      <c r="B7" s="75">
        <v>4682.84</v>
      </c>
      <c r="C7" s="42" t="s">
        <v>128</v>
      </c>
      <c r="D7" s="75"/>
      <c r="E7" s="75"/>
      <c r="F7" s="75"/>
      <c r="G7" s="75"/>
      <c r="H7" s="108"/>
    </row>
    <row r="8" s="1" customFormat="1" ht="36" customHeight="1" spans="1:8">
      <c r="A8" s="42" t="s">
        <v>44</v>
      </c>
      <c r="B8" s="75"/>
      <c r="C8" s="42" t="s">
        <v>129</v>
      </c>
      <c r="D8" s="75"/>
      <c r="E8" s="75"/>
      <c r="F8" s="75"/>
      <c r="G8" s="75"/>
      <c r="H8" s="108"/>
    </row>
    <row r="9" s="1" customFormat="1" ht="36" customHeight="1" spans="1:8">
      <c r="A9" s="42" t="s">
        <v>130</v>
      </c>
      <c r="B9" s="75"/>
      <c r="C9" s="42" t="s">
        <v>131</v>
      </c>
      <c r="D9" s="75"/>
      <c r="E9" s="75"/>
      <c r="F9" s="75"/>
      <c r="G9" s="75"/>
      <c r="H9" s="108"/>
    </row>
    <row r="10" s="1" customFormat="1" ht="36" customHeight="1" spans="1:8">
      <c r="A10" s="47"/>
      <c r="B10" s="75"/>
      <c r="C10" s="42" t="s">
        <v>132</v>
      </c>
      <c r="D10" s="75"/>
      <c r="E10" s="75"/>
      <c r="F10" s="75"/>
      <c r="G10" s="75"/>
      <c r="H10" s="108"/>
    </row>
    <row r="11" s="1" customFormat="1" ht="36" customHeight="1" spans="1:8">
      <c r="A11" s="47"/>
      <c r="B11" s="75"/>
      <c r="C11" s="42" t="s">
        <v>133</v>
      </c>
      <c r="D11" s="75"/>
      <c r="E11" s="75"/>
      <c r="F11" s="75"/>
      <c r="G11" s="75"/>
      <c r="H11" s="108"/>
    </row>
    <row r="12" s="1" customFormat="1" ht="36" customHeight="1" spans="1:8">
      <c r="A12" s="47"/>
      <c r="B12" s="75"/>
      <c r="C12" s="42" t="s">
        <v>134</v>
      </c>
      <c r="D12" s="75"/>
      <c r="E12" s="75"/>
      <c r="F12" s="75"/>
      <c r="G12" s="75"/>
      <c r="H12" s="108"/>
    </row>
    <row r="13" s="1" customFormat="1" ht="36" customHeight="1" spans="1:8">
      <c r="A13" s="47"/>
      <c r="B13" s="75"/>
      <c r="C13" s="42" t="s">
        <v>135</v>
      </c>
      <c r="D13" s="75"/>
      <c r="E13" s="75"/>
      <c r="F13" s="75"/>
      <c r="G13" s="75"/>
      <c r="H13" s="108"/>
    </row>
    <row r="14" s="1" customFormat="1" ht="36" customHeight="1" spans="1:8">
      <c r="A14" s="47"/>
      <c r="B14" s="75"/>
      <c r="C14" s="42" t="s">
        <v>136</v>
      </c>
      <c r="D14" s="75">
        <v>387.08</v>
      </c>
      <c r="E14" s="75">
        <v>387.08</v>
      </c>
      <c r="F14" s="75"/>
      <c r="G14" s="75"/>
      <c r="H14" s="108"/>
    </row>
    <row r="15" s="1" customFormat="1" ht="36" customHeight="1" spans="1:8">
      <c r="A15" s="47"/>
      <c r="B15" s="75"/>
      <c r="C15" s="42" t="s">
        <v>137</v>
      </c>
      <c r="D15" s="75"/>
      <c r="E15" s="75"/>
      <c r="F15" s="75"/>
      <c r="G15" s="75"/>
      <c r="H15" s="108"/>
    </row>
    <row r="16" s="1" customFormat="1" ht="36" customHeight="1" spans="1:8">
      <c r="A16" s="47"/>
      <c r="B16" s="75"/>
      <c r="C16" s="42" t="s">
        <v>138</v>
      </c>
      <c r="D16" s="75">
        <v>4202.59</v>
      </c>
      <c r="E16" s="75">
        <v>4202.59</v>
      </c>
      <c r="F16" s="75"/>
      <c r="G16" s="75"/>
      <c r="H16" s="108"/>
    </row>
    <row r="17" s="1" customFormat="1" ht="36" customHeight="1" spans="1:8">
      <c r="A17" s="47"/>
      <c r="B17" s="75"/>
      <c r="C17" s="42" t="s">
        <v>139</v>
      </c>
      <c r="D17" s="75"/>
      <c r="E17" s="75"/>
      <c r="F17" s="75"/>
      <c r="G17" s="75"/>
      <c r="H17" s="108"/>
    </row>
    <row r="18" s="1" customFormat="1" ht="36" customHeight="1" spans="1:8">
      <c r="A18" s="47"/>
      <c r="B18" s="75"/>
      <c r="C18" s="42" t="s">
        <v>140</v>
      </c>
      <c r="D18" s="75"/>
      <c r="E18" s="75"/>
      <c r="F18" s="75"/>
      <c r="G18" s="75"/>
      <c r="H18" s="108"/>
    </row>
    <row r="19" s="1" customFormat="1" ht="36" customHeight="1" spans="1:8">
      <c r="A19" s="47"/>
      <c r="B19" s="75"/>
      <c r="C19" s="42" t="s">
        <v>141</v>
      </c>
      <c r="D19" s="75"/>
      <c r="E19" s="75"/>
      <c r="F19" s="75"/>
      <c r="G19" s="75"/>
      <c r="H19" s="108"/>
    </row>
    <row r="20" s="1" customFormat="1" ht="36" customHeight="1" spans="1:8">
      <c r="A20" s="47"/>
      <c r="B20" s="75"/>
      <c r="C20" s="42" t="s">
        <v>142</v>
      </c>
      <c r="D20" s="75"/>
      <c r="E20" s="75"/>
      <c r="F20" s="75"/>
      <c r="G20" s="75"/>
      <c r="H20" s="108"/>
    </row>
    <row r="21" s="1" customFormat="1" ht="36" customHeight="1" spans="1:8">
      <c r="A21" s="47"/>
      <c r="B21" s="75"/>
      <c r="C21" s="42" t="s">
        <v>143</v>
      </c>
      <c r="D21" s="75"/>
      <c r="E21" s="75"/>
      <c r="F21" s="75"/>
      <c r="G21" s="75"/>
      <c r="H21" s="108"/>
    </row>
    <row r="22" s="1" customFormat="1" ht="36" customHeight="1" spans="1:8">
      <c r="A22" s="47"/>
      <c r="B22" s="75"/>
      <c r="C22" s="42" t="s">
        <v>144</v>
      </c>
      <c r="D22" s="75"/>
      <c r="E22" s="75"/>
      <c r="F22" s="75"/>
      <c r="G22" s="75"/>
      <c r="H22" s="109"/>
    </row>
    <row r="23" s="1" customFormat="1" ht="36" customHeight="1" spans="1:8">
      <c r="A23" s="47"/>
      <c r="B23" s="75"/>
      <c r="C23" s="42" t="s">
        <v>145</v>
      </c>
      <c r="D23" s="75"/>
      <c r="E23" s="75"/>
      <c r="F23" s="75"/>
      <c r="G23" s="75"/>
      <c r="H23" s="109"/>
    </row>
    <row r="24" s="1" customFormat="1" ht="36" customHeight="1" spans="1:8">
      <c r="A24" s="47"/>
      <c r="B24" s="75"/>
      <c r="C24" s="42" t="s">
        <v>146</v>
      </c>
      <c r="D24" s="75"/>
      <c r="E24" s="75"/>
      <c r="F24" s="75"/>
      <c r="G24" s="75"/>
      <c r="H24" s="109"/>
    </row>
    <row r="25" s="1" customFormat="1" ht="36" customHeight="1" spans="1:8">
      <c r="A25" s="47"/>
      <c r="B25" s="75"/>
      <c r="C25" s="42" t="s">
        <v>147</v>
      </c>
      <c r="D25" s="75"/>
      <c r="E25" s="75"/>
      <c r="F25" s="75"/>
      <c r="G25" s="75"/>
      <c r="H25" s="109"/>
    </row>
    <row r="26" s="1" customFormat="1" ht="36" customHeight="1" spans="1:8">
      <c r="A26" s="47"/>
      <c r="B26" s="75"/>
      <c r="C26" s="42" t="s">
        <v>148</v>
      </c>
      <c r="D26" s="75">
        <v>93.16</v>
      </c>
      <c r="E26" s="75">
        <v>93.16</v>
      </c>
      <c r="F26" s="75"/>
      <c r="G26" s="75"/>
      <c r="H26" s="109"/>
    </row>
    <row r="27" s="1" customFormat="1" ht="36" customHeight="1" spans="1:8">
      <c r="A27" s="47"/>
      <c r="B27" s="75"/>
      <c r="C27" s="42" t="s">
        <v>149</v>
      </c>
      <c r="D27" s="75"/>
      <c r="E27" s="75"/>
      <c r="F27" s="75"/>
      <c r="G27" s="75"/>
      <c r="H27" s="109"/>
    </row>
    <row r="28" s="1" customFormat="1" ht="36" customHeight="1" spans="1:8">
      <c r="A28" s="47"/>
      <c r="B28" s="75"/>
      <c r="C28" s="42" t="s">
        <v>150</v>
      </c>
      <c r="D28" s="75"/>
      <c r="E28" s="75"/>
      <c r="F28" s="75"/>
      <c r="G28" s="75"/>
      <c r="H28" s="109"/>
    </row>
    <row r="29" s="1" customFormat="1" ht="36" customHeight="1" spans="1:8">
      <c r="A29" s="47"/>
      <c r="B29" s="75"/>
      <c r="C29" s="42" t="s">
        <v>151</v>
      </c>
      <c r="D29" s="75"/>
      <c r="E29" s="75"/>
      <c r="F29" s="75"/>
      <c r="G29" s="75"/>
      <c r="H29" s="109"/>
    </row>
    <row r="30" s="1" customFormat="1" ht="36" customHeight="1" spans="1:8">
      <c r="A30" s="47"/>
      <c r="B30" s="75"/>
      <c r="C30" s="42" t="s">
        <v>152</v>
      </c>
      <c r="D30" s="75"/>
      <c r="E30" s="75"/>
      <c r="F30" s="75"/>
      <c r="G30" s="75"/>
      <c r="H30" s="109"/>
    </row>
    <row r="31" s="1" customFormat="1" ht="36" customHeight="1" spans="1:8">
      <c r="A31" s="47"/>
      <c r="B31" s="75"/>
      <c r="C31" s="42" t="s">
        <v>153</v>
      </c>
      <c r="D31" s="75"/>
      <c r="E31" s="75"/>
      <c r="F31" s="75"/>
      <c r="G31" s="75"/>
      <c r="H31" s="109"/>
    </row>
    <row r="32" s="1" customFormat="1" ht="36" customHeight="1" spans="1:8">
      <c r="A32" s="47"/>
      <c r="B32" s="75"/>
      <c r="C32" s="42" t="s">
        <v>154</v>
      </c>
      <c r="D32" s="75"/>
      <c r="E32" s="75"/>
      <c r="F32" s="75"/>
      <c r="G32" s="75"/>
      <c r="H32" s="109"/>
    </row>
    <row r="33" s="1" customFormat="1" ht="36" customHeight="1" spans="1:8">
      <c r="A33" s="47"/>
      <c r="B33" s="75"/>
      <c r="C33" s="42" t="s">
        <v>155</v>
      </c>
      <c r="D33" s="75"/>
      <c r="E33" s="75"/>
      <c r="F33" s="75"/>
      <c r="G33" s="75"/>
      <c r="H33" s="109"/>
    </row>
    <row r="34" s="1" customFormat="1" ht="36" customHeight="1" spans="1:8">
      <c r="A34" s="47"/>
      <c r="B34" s="75"/>
      <c r="C34" s="42" t="s">
        <v>156</v>
      </c>
      <c r="D34" s="75"/>
      <c r="E34" s="75"/>
      <c r="F34" s="75"/>
      <c r="G34" s="75"/>
      <c r="H34" s="109"/>
    </row>
    <row r="35" s="1" customFormat="1" ht="36" customHeight="1" spans="1:8">
      <c r="A35" s="110"/>
      <c r="B35" s="75"/>
      <c r="C35" s="42" t="s">
        <v>157</v>
      </c>
      <c r="D35" s="75"/>
      <c r="E35" s="75"/>
      <c r="F35" s="75"/>
      <c r="G35" s="75"/>
      <c r="H35" s="109"/>
    </row>
    <row r="36" s="1" customFormat="1" ht="36" customHeight="1" spans="1:8">
      <c r="A36" s="47"/>
      <c r="B36" s="111"/>
      <c r="C36" s="110"/>
      <c r="D36" s="111"/>
      <c r="E36" s="111"/>
      <c r="F36" s="111"/>
      <c r="G36" s="111"/>
      <c r="H36" s="109"/>
    </row>
    <row r="37" s="1" customFormat="1" ht="36" customHeight="1" spans="1:8">
      <c r="A37" s="112" t="s">
        <v>158</v>
      </c>
      <c r="B37" s="111">
        <v>4682.84</v>
      </c>
      <c r="C37" s="112" t="s">
        <v>159</v>
      </c>
      <c r="D37" s="111">
        <v>4682.84</v>
      </c>
      <c r="E37" s="111">
        <v>4682.84</v>
      </c>
      <c r="F37" s="111"/>
      <c r="G37" s="111"/>
      <c r="H37" s="109"/>
    </row>
    <row r="38" s="1" customFormat="1" ht="36" customHeight="1" spans="1:8">
      <c r="A38" s="113"/>
      <c r="B38" s="113"/>
      <c r="C38" s="113"/>
      <c r="D38" s="114"/>
      <c r="E38" s="114"/>
      <c r="F38" s="114"/>
      <c r="G38" s="114"/>
      <c r="H38" s="115"/>
    </row>
    <row r="39" s="1" customFormat="1" ht="36" customHeight="1"/>
    <row r="40" s="1" customFormat="1" ht="36" customHeight="1"/>
    <row r="41" s="1" customFormat="1" ht="36" customHeight="1"/>
    <row r="42" s="1" customFormat="1" ht="36" customHeight="1"/>
    <row r="43" s="1" customFormat="1" ht="36" customHeight="1"/>
    <row r="44" s="1" customFormat="1" ht="36" customHeight="1"/>
    <row r="45" s="1" customFormat="1" ht="36" customHeight="1"/>
    <row r="46" s="31" customFormat="1"/>
    <row r="47" s="31" customFormat="1"/>
    <row r="48" s="31" customFormat="1"/>
    <row r="49" s="31" customFormat="1"/>
    <row r="50" s="31" customFormat="1"/>
    <row r="51" s="31" customFormat="1"/>
    <row r="52" s="31" customFormat="1"/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"/>
  <sheetViews>
    <sheetView showGridLines="0" workbookViewId="0">
      <selection activeCell="G2" sqref="G$1:G$1048576"/>
    </sheetView>
  </sheetViews>
  <sheetFormatPr defaultColWidth="9" defaultRowHeight="13.5"/>
  <cols>
    <col min="1" max="2" width="9.5" customWidth="1"/>
    <col min="3" max="3" width="13.125" customWidth="1"/>
    <col min="4" max="4" width="9.5" customWidth="1"/>
    <col min="5" max="5" width="18.75" customWidth="1"/>
    <col min="6" max="6" width="22.2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51" t="s">
        <v>160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5"/>
      <c r="O1" s="96"/>
    </row>
    <row r="2" s="1" customFormat="1" ht="18" customHeight="1" spans="1:15">
      <c r="A2" s="55" t="s">
        <v>1</v>
      </c>
      <c r="B2" s="55"/>
      <c r="C2" s="55"/>
      <c r="D2" s="56"/>
      <c r="E2" s="56"/>
      <c r="F2" s="56"/>
      <c r="G2" s="56"/>
      <c r="H2" s="56"/>
      <c r="I2" s="56"/>
      <c r="J2" s="56"/>
      <c r="K2" s="56"/>
      <c r="L2" s="56" t="s">
        <v>2</v>
      </c>
      <c r="M2" s="56"/>
      <c r="N2" s="56"/>
      <c r="O2" s="28"/>
    </row>
    <row r="3" s="1" customFormat="1" ht="39.75" customHeight="1" spans="1:15">
      <c r="A3" s="43" t="s">
        <v>65</v>
      </c>
      <c r="B3" s="62"/>
      <c r="C3" s="62"/>
      <c r="D3" s="43" t="s">
        <v>161</v>
      </c>
      <c r="E3" s="43" t="s">
        <v>162</v>
      </c>
      <c r="F3" s="43" t="s">
        <v>163</v>
      </c>
      <c r="G3" s="43" t="s">
        <v>7</v>
      </c>
      <c r="H3" s="43" t="s">
        <v>67</v>
      </c>
      <c r="I3" s="62"/>
      <c r="J3" s="62"/>
      <c r="K3" s="43" t="s">
        <v>68</v>
      </c>
      <c r="L3" s="62"/>
      <c r="M3" s="62"/>
      <c r="N3" s="62"/>
      <c r="O3" s="29"/>
    </row>
    <row r="4" s="1" customFormat="1" ht="43.5" customHeight="1" spans="1:15">
      <c r="A4" s="43" t="s">
        <v>69</v>
      </c>
      <c r="B4" s="43" t="s">
        <v>70</v>
      </c>
      <c r="C4" s="43" t="s">
        <v>71</v>
      </c>
      <c r="D4" s="62"/>
      <c r="E4" s="62"/>
      <c r="F4" s="62"/>
      <c r="G4" s="62"/>
      <c r="H4" s="43" t="s">
        <v>72</v>
      </c>
      <c r="I4" s="43" t="s">
        <v>73</v>
      </c>
      <c r="J4" s="43" t="s">
        <v>74</v>
      </c>
      <c r="K4" s="43" t="s">
        <v>164</v>
      </c>
      <c r="L4" s="43" t="s">
        <v>165</v>
      </c>
      <c r="M4" s="43" t="s">
        <v>166</v>
      </c>
      <c r="N4" s="43" t="s">
        <v>167</v>
      </c>
      <c r="O4" s="29"/>
    </row>
    <row r="5" s="1" customFormat="1" ht="21" customHeight="1" spans="1:15">
      <c r="A5" s="43" t="s">
        <v>16</v>
      </c>
      <c r="B5" s="43"/>
      <c r="C5" s="43"/>
      <c r="D5" s="84"/>
      <c r="E5" s="84"/>
      <c r="F5" s="84"/>
      <c r="G5" s="85">
        <v>4682.84</v>
      </c>
      <c r="H5" s="86">
        <v>1469.83</v>
      </c>
      <c r="I5" s="86">
        <v>115.88</v>
      </c>
      <c r="J5" s="86">
        <v>140.5</v>
      </c>
      <c r="K5" s="86">
        <v>92.69</v>
      </c>
      <c r="L5" s="97">
        <v>2773.15</v>
      </c>
      <c r="M5" s="49"/>
      <c r="N5" s="49"/>
      <c r="O5" s="29"/>
    </row>
    <row r="6" s="1" customFormat="1" ht="39" customHeight="1" spans="1:15">
      <c r="A6" s="87"/>
      <c r="B6" s="87"/>
      <c r="C6" s="87"/>
      <c r="D6" s="15"/>
      <c r="E6" s="88" t="s">
        <v>168</v>
      </c>
      <c r="F6" s="15"/>
      <c r="G6" s="89">
        <v>3872.26</v>
      </c>
      <c r="H6" s="90">
        <v>1021.4</v>
      </c>
      <c r="I6" s="90">
        <v>81.27</v>
      </c>
      <c r="J6" s="90">
        <v>112.05</v>
      </c>
      <c r="K6" s="90">
        <v>92.7</v>
      </c>
      <c r="L6" s="98">
        <v>2514.84</v>
      </c>
      <c r="M6" s="99"/>
      <c r="N6" s="99"/>
      <c r="O6" s="29"/>
    </row>
    <row r="7" s="1" customFormat="1" ht="31" customHeight="1" spans="1:15">
      <c r="A7" s="43" t="s">
        <v>76</v>
      </c>
      <c r="B7" s="43" t="s">
        <v>77</v>
      </c>
      <c r="C7" s="43" t="s">
        <v>78</v>
      </c>
      <c r="D7" s="84" t="s">
        <v>169</v>
      </c>
      <c r="E7" s="84" t="s">
        <v>63</v>
      </c>
      <c r="F7" s="84" t="s">
        <v>170</v>
      </c>
      <c r="G7" s="85">
        <v>108.18</v>
      </c>
      <c r="H7" s="86">
        <v>0</v>
      </c>
      <c r="I7" s="86">
        <v>0</v>
      </c>
      <c r="J7" s="86">
        <v>108.18</v>
      </c>
      <c r="K7" s="86">
        <v>0</v>
      </c>
      <c r="L7" s="97">
        <v>0</v>
      </c>
      <c r="M7" s="49"/>
      <c r="N7" s="49"/>
      <c r="O7" s="29"/>
    </row>
    <row r="8" s="1" customFormat="1" ht="31" customHeight="1" spans="1:15">
      <c r="A8" s="43" t="s">
        <v>76</v>
      </c>
      <c r="B8" s="43" t="s">
        <v>77</v>
      </c>
      <c r="C8" s="43" t="s">
        <v>77</v>
      </c>
      <c r="D8" s="84" t="s">
        <v>169</v>
      </c>
      <c r="E8" s="84" t="s">
        <v>63</v>
      </c>
      <c r="F8" s="84" t="s">
        <v>171</v>
      </c>
      <c r="G8" s="85">
        <v>110.6</v>
      </c>
      <c r="H8" s="86">
        <v>108.38</v>
      </c>
      <c r="I8" s="86">
        <v>0</v>
      </c>
      <c r="J8" s="86">
        <v>0</v>
      </c>
      <c r="K8" s="86">
        <v>2.21</v>
      </c>
      <c r="L8" s="97">
        <v>0</v>
      </c>
      <c r="M8" s="49"/>
      <c r="N8" s="49"/>
      <c r="O8" s="29"/>
    </row>
    <row r="9" s="1" customFormat="1" ht="31" customHeight="1" spans="1:15">
      <c r="A9" s="43" t="s">
        <v>76</v>
      </c>
      <c r="B9" s="43" t="s">
        <v>77</v>
      </c>
      <c r="C9" s="43" t="s">
        <v>83</v>
      </c>
      <c r="D9" s="84" t="s">
        <v>169</v>
      </c>
      <c r="E9" s="84" t="s">
        <v>63</v>
      </c>
      <c r="F9" s="84" t="s">
        <v>172</v>
      </c>
      <c r="G9" s="85">
        <v>5.83</v>
      </c>
      <c r="H9" s="86">
        <v>0</v>
      </c>
      <c r="I9" s="86">
        <v>0</v>
      </c>
      <c r="J9" s="86">
        <v>0</v>
      </c>
      <c r="K9" s="86">
        <v>5.83</v>
      </c>
      <c r="L9" s="97">
        <v>0</v>
      </c>
      <c r="M9" s="49"/>
      <c r="N9" s="49"/>
      <c r="O9" s="29"/>
    </row>
    <row r="10" s="1" customFormat="1" ht="31" customHeight="1" spans="1:15">
      <c r="A10" s="43" t="s">
        <v>76</v>
      </c>
      <c r="B10" s="43" t="s">
        <v>85</v>
      </c>
      <c r="C10" s="43" t="s">
        <v>78</v>
      </c>
      <c r="D10" s="84" t="s">
        <v>169</v>
      </c>
      <c r="E10" s="84" t="s">
        <v>63</v>
      </c>
      <c r="F10" s="84" t="s">
        <v>173</v>
      </c>
      <c r="G10" s="85">
        <v>3.87</v>
      </c>
      <c r="H10" s="86">
        <v>0</v>
      </c>
      <c r="I10" s="86">
        <v>0</v>
      </c>
      <c r="J10" s="86">
        <v>3.87</v>
      </c>
      <c r="K10" s="86">
        <v>0</v>
      </c>
      <c r="L10" s="97">
        <v>0</v>
      </c>
      <c r="M10" s="49"/>
      <c r="N10" s="49"/>
      <c r="O10" s="29"/>
    </row>
    <row r="11" s="1" customFormat="1" ht="31" customHeight="1" spans="1:15">
      <c r="A11" s="43" t="s">
        <v>76</v>
      </c>
      <c r="B11" s="43" t="s">
        <v>87</v>
      </c>
      <c r="C11" s="43" t="s">
        <v>78</v>
      </c>
      <c r="D11" s="84" t="s">
        <v>169</v>
      </c>
      <c r="E11" s="84" t="s">
        <v>63</v>
      </c>
      <c r="F11" s="84" t="s">
        <v>174</v>
      </c>
      <c r="G11" s="85">
        <v>8.05</v>
      </c>
      <c r="H11" s="86">
        <v>7.86</v>
      </c>
      <c r="I11" s="86">
        <v>0</v>
      </c>
      <c r="J11" s="86">
        <v>0</v>
      </c>
      <c r="K11" s="86">
        <v>0.19</v>
      </c>
      <c r="L11" s="97">
        <v>0</v>
      </c>
      <c r="M11" s="49"/>
      <c r="N11" s="49"/>
      <c r="O11" s="29"/>
    </row>
    <row r="12" s="1" customFormat="1" ht="31" customHeight="1" spans="1:15">
      <c r="A12" s="43" t="s">
        <v>89</v>
      </c>
      <c r="B12" s="43" t="s">
        <v>78</v>
      </c>
      <c r="C12" s="43" t="s">
        <v>78</v>
      </c>
      <c r="D12" s="84" t="s">
        <v>169</v>
      </c>
      <c r="E12" s="84" t="s">
        <v>63</v>
      </c>
      <c r="F12" s="84" t="s">
        <v>175</v>
      </c>
      <c r="G12" s="85">
        <v>884.82</v>
      </c>
      <c r="H12" s="86">
        <v>803.55</v>
      </c>
      <c r="I12" s="86">
        <v>81.27</v>
      </c>
      <c r="J12" s="86">
        <v>0</v>
      </c>
      <c r="K12" s="86">
        <v>0</v>
      </c>
      <c r="L12" s="97">
        <v>0</v>
      </c>
      <c r="M12" s="49"/>
      <c r="N12" s="49"/>
      <c r="O12" s="29"/>
    </row>
    <row r="13" s="1" customFormat="1" ht="31" customHeight="1" spans="1:15">
      <c r="A13" s="43" t="s">
        <v>89</v>
      </c>
      <c r="B13" s="43" t="s">
        <v>78</v>
      </c>
      <c r="C13" s="43" t="s">
        <v>80</v>
      </c>
      <c r="D13" s="84" t="s">
        <v>169</v>
      </c>
      <c r="E13" s="84" t="s">
        <v>63</v>
      </c>
      <c r="F13" s="84" t="s">
        <v>176</v>
      </c>
      <c r="G13" s="85">
        <v>97</v>
      </c>
      <c r="H13" s="86">
        <v>0</v>
      </c>
      <c r="I13" s="86">
        <v>0</v>
      </c>
      <c r="J13" s="86">
        <v>0</v>
      </c>
      <c r="K13" s="86">
        <v>26</v>
      </c>
      <c r="L13" s="97">
        <v>71</v>
      </c>
      <c r="M13" s="49"/>
      <c r="N13" s="49"/>
      <c r="O13" s="29"/>
    </row>
    <row r="14" s="1" customFormat="1" ht="31" customHeight="1" spans="1:15">
      <c r="A14" s="43" t="s">
        <v>89</v>
      </c>
      <c r="B14" s="43" t="s">
        <v>78</v>
      </c>
      <c r="C14" s="43" t="s">
        <v>87</v>
      </c>
      <c r="D14" s="84" t="s">
        <v>169</v>
      </c>
      <c r="E14" s="84" t="s">
        <v>63</v>
      </c>
      <c r="F14" s="84" t="s">
        <v>177</v>
      </c>
      <c r="G14" s="85">
        <v>30</v>
      </c>
      <c r="H14" s="86">
        <v>0</v>
      </c>
      <c r="I14" s="86">
        <v>0</v>
      </c>
      <c r="J14" s="86">
        <v>0</v>
      </c>
      <c r="K14" s="86">
        <v>0</v>
      </c>
      <c r="L14" s="97">
        <v>30</v>
      </c>
      <c r="M14" s="49"/>
      <c r="N14" s="49"/>
      <c r="O14" s="29"/>
    </row>
    <row r="15" s="1" customFormat="1" ht="31" customHeight="1" spans="1:15">
      <c r="A15" s="43" t="s">
        <v>89</v>
      </c>
      <c r="B15" s="43" t="s">
        <v>80</v>
      </c>
      <c r="C15" s="43" t="s">
        <v>87</v>
      </c>
      <c r="D15" s="84" t="s">
        <v>169</v>
      </c>
      <c r="E15" s="84" t="s">
        <v>63</v>
      </c>
      <c r="F15" s="84" t="s">
        <v>178</v>
      </c>
      <c r="G15" s="85">
        <v>292.61</v>
      </c>
      <c r="H15" s="86">
        <v>0</v>
      </c>
      <c r="I15" s="86">
        <v>0</v>
      </c>
      <c r="J15" s="86">
        <v>0</v>
      </c>
      <c r="K15" s="86">
        <v>0</v>
      </c>
      <c r="L15" s="97">
        <v>292.61</v>
      </c>
      <c r="M15" s="49"/>
      <c r="N15" s="49"/>
      <c r="O15" s="29"/>
    </row>
    <row r="16" s="1" customFormat="1" ht="31" customHeight="1" spans="1:15">
      <c r="A16" s="43" t="s">
        <v>89</v>
      </c>
      <c r="B16" s="43" t="s">
        <v>95</v>
      </c>
      <c r="C16" s="43" t="s">
        <v>80</v>
      </c>
      <c r="D16" s="84" t="s">
        <v>169</v>
      </c>
      <c r="E16" s="84" t="s">
        <v>63</v>
      </c>
      <c r="F16" s="84" t="s">
        <v>179</v>
      </c>
      <c r="G16" s="85">
        <v>404</v>
      </c>
      <c r="H16" s="86">
        <v>0</v>
      </c>
      <c r="I16" s="86">
        <v>0</v>
      </c>
      <c r="J16" s="86">
        <v>0</v>
      </c>
      <c r="K16" s="86">
        <v>0</v>
      </c>
      <c r="L16" s="97">
        <v>404</v>
      </c>
      <c r="M16" s="49"/>
      <c r="N16" s="49"/>
      <c r="O16" s="29"/>
    </row>
    <row r="17" s="1" customFormat="1" ht="31" customHeight="1" spans="1:15">
      <c r="A17" s="43" t="s">
        <v>89</v>
      </c>
      <c r="B17" s="43" t="s">
        <v>95</v>
      </c>
      <c r="C17" s="43" t="s">
        <v>87</v>
      </c>
      <c r="D17" s="84" t="s">
        <v>169</v>
      </c>
      <c r="E17" s="84" t="s">
        <v>63</v>
      </c>
      <c r="F17" s="84" t="s">
        <v>180</v>
      </c>
      <c r="G17" s="85">
        <v>509.2</v>
      </c>
      <c r="H17" s="86">
        <v>0</v>
      </c>
      <c r="I17" s="86">
        <v>0</v>
      </c>
      <c r="J17" s="86">
        <v>0</v>
      </c>
      <c r="K17" s="86">
        <v>0</v>
      </c>
      <c r="L17" s="97">
        <v>509.2</v>
      </c>
      <c r="M17" s="49"/>
      <c r="N17" s="49"/>
      <c r="O17" s="29"/>
    </row>
    <row r="18" s="1" customFormat="1" ht="31" customHeight="1" spans="1:15">
      <c r="A18" s="43" t="s">
        <v>89</v>
      </c>
      <c r="B18" s="43" t="s">
        <v>98</v>
      </c>
      <c r="C18" s="43" t="s">
        <v>80</v>
      </c>
      <c r="D18" s="84" t="s">
        <v>169</v>
      </c>
      <c r="E18" s="84" t="s">
        <v>63</v>
      </c>
      <c r="F18" s="84" t="s">
        <v>181</v>
      </c>
      <c r="G18" s="85">
        <v>28.99</v>
      </c>
      <c r="H18" s="86">
        <v>0</v>
      </c>
      <c r="I18" s="86">
        <v>0</v>
      </c>
      <c r="J18" s="86">
        <v>0</v>
      </c>
      <c r="K18" s="86">
        <v>28.99</v>
      </c>
      <c r="L18" s="97">
        <v>0</v>
      </c>
      <c r="M18" s="49"/>
      <c r="N18" s="49"/>
      <c r="O18" s="29"/>
    </row>
    <row r="19" s="1" customFormat="1" ht="31" customHeight="1" spans="1:15">
      <c r="A19" s="43" t="s">
        <v>89</v>
      </c>
      <c r="B19" s="43" t="s">
        <v>98</v>
      </c>
      <c r="C19" s="43" t="s">
        <v>95</v>
      </c>
      <c r="D19" s="84" t="s">
        <v>169</v>
      </c>
      <c r="E19" s="84" t="s">
        <v>63</v>
      </c>
      <c r="F19" s="84" t="s">
        <v>182</v>
      </c>
      <c r="G19" s="85">
        <v>27.4</v>
      </c>
      <c r="H19" s="86">
        <v>0</v>
      </c>
      <c r="I19" s="86">
        <v>0</v>
      </c>
      <c r="J19" s="86">
        <v>0</v>
      </c>
      <c r="K19" s="86">
        <v>27.4</v>
      </c>
      <c r="L19" s="97">
        <v>0</v>
      </c>
      <c r="M19" s="49"/>
      <c r="N19" s="49"/>
      <c r="O19" s="29"/>
    </row>
    <row r="20" s="1" customFormat="1" ht="31" customHeight="1" spans="1:15">
      <c r="A20" s="43" t="s">
        <v>89</v>
      </c>
      <c r="B20" s="43" t="s">
        <v>98</v>
      </c>
      <c r="C20" s="43" t="s">
        <v>85</v>
      </c>
      <c r="D20" s="84" t="s">
        <v>169</v>
      </c>
      <c r="E20" s="84" t="s">
        <v>63</v>
      </c>
      <c r="F20" s="84" t="s">
        <v>183</v>
      </c>
      <c r="G20" s="85">
        <v>309</v>
      </c>
      <c r="H20" s="86">
        <v>0</v>
      </c>
      <c r="I20" s="86">
        <v>0</v>
      </c>
      <c r="J20" s="86">
        <v>0</v>
      </c>
      <c r="K20" s="86">
        <v>0</v>
      </c>
      <c r="L20" s="97">
        <v>309</v>
      </c>
      <c r="M20" s="49"/>
      <c r="N20" s="49"/>
      <c r="O20" s="29"/>
    </row>
    <row r="21" s="1" customFormat="1" ht="31" customHeight="1" spans="1:15">
      <c r="A21" s="43" t="s">
        <v>89</v>
      </c>
      <c r="B21" s="43" t="s">
        <v>98</v>
      </c>
      <c r="C21" s="43" t="s">
        <v>105</v>
      </c>
      <c r="D21" s="84" t="s">
        <v>169</v>
      </c>
      <c r="E21" s="84" t="s">
        <v>63</v>
      </c>
      <c r="F21" s="84" t="s">
        <v>184</v>
      </c>
      <c r="G21" s="85">
        <v>414</v>
      </c>
      <c r="H21" s="86">
        <v>0</v>
      </c>
      <c r="I21" s="86">
        <v>0</v>
      </c>
      <c r="J21" s="86">
        <v>0</v>
      </c>
      <c r="K21" s="86">
        <v>0</v>
      </c>
      <c r="L21" s="97">
        <v>414</v>
      </c>
      <c r="M21" s="49"/>
      <c r="N21" s="49"/>
      <c r="O21" s="29"/>
    </row>
    <row r="22" s="1" customFormat="1" ht="31" customHeight="1" spans="1:15">
      <c r="A22" s="43" t="s">
        <v>89</v>
      </c>
      <c r="B22" s="43" t="s">
        <v>98</v>
      </c>
      <c r="C22" s="43" t="s">
        <v>87</v>
      </c>
      <c r="D22" s="84" t="s">
        <v>169</v>
      </c>
      <c r="E22" s="84" t="s">
        <v>63</v>
      </c>
      <c r="F22" s="84" t="s">
        <v>185</v>
      </c>
      <c r="G22" s="85">
        <v>36</v>
      </c>
      <c r="H22" s="86">
        <v>0</v>
      </c>
      <c r="I22" s="86">
        <v>0</v>
      </c>
      <c r="J22" s="86">
        <v>0</v>
      </c>
      <c r="K22" s="86">
        <v>0</v>
      </c>
      <c r="L22" s="97">
        <v>36</v>
      </c>
      <c r="M22" s="49"/>
      <c r="N22" s="49"/>
      <c r="O22" s="29"/>
    </row>
    <row r="23" s="1" customFormat="1" ht="31" customHeight="1" spans="1:15">
      <c r="A23" s="43" t="s">
        <v>89</v>
      </c>
      <c r="B23" s="43" t="s">
        <v>83</v>
      </c>
      <c r="C23" s="43" t="s">
        <v>78</v>
      </c>
      <c r="D23" s="84" t="s">
        <v>169</v>
      </c>
      <c r="E23" s="84" t="s">
        <v>63</v>
      </c>
      <c r="F23" s="84" t="s">
        <v>186</v>
      </c>
      <c r="G23" s="85">
        <v>60</v>
      </c>
      <c r="H23" s="86">
        <v>0</v>
      </c>
      <c r="I23" s="86">
        <v>0</v>
      </c>
      <c r="J23" s="86">
        <v>0</v>
      </c>
      <c r="K23" s="86">
        <v>0</v>
      </c>
      <c r="L23" s="97">
        <v>60</v>
      </c>
      <c r="M23" s="49"/>
      <c r="N23" s="49"/>
      <c r="O23" s="29"/>
    </row>
    <row r="24" s="1" customFormat="1" ht="31" customHeight="1" spans="1:15">
      <c r="A24" s="43" t="s">
        <v>89</v>
      </c>
      <c r="B24" s="43" t="s">
        <v>109</v>
      </c>
      <c r="C24" s="43" t="s">
        <v>110</v>
      </c>
      <c r="D24" s="84" t="s">
        <v>169</v>
      </c>
      <c r="E24" s="84" t="s">
        <v>63</v>
      </c>
      <c r="F24" s="84" t="s">
        <v>187</v>
      </c>
      <c r="G24" s="85">
        <v>300.03</v>
      </c>
      <c r="H24" s="86">
        <v>0</v>
      </c>
      <c r="I24" s="86">
        <v>0</v>
      </c>
      <c r="J24" s="86">
        <v>0</v>
      </c>
      <c r="K24" s="86">
        <v>0</v>
      </c>
      <c r="L24" s="97">
        <v>300.03</v>
      </c>
      <c r="M24" s="49"/>
      <c r="N24" s="49"/>
      <c r="O24" s="29"/>
    </row>
    <row r="25" s="1" customFormat="1" ht="31" customHeight="1" spans="1:15">
      <c r="A25" s="43" t="s">
        <v>89</v>
      </c>
      <c r="B25" s="43" t="s">
        <v>112</v>
      </c>
      <c r="C25" s="43" t="s">
        <v>78</v>
      </c>
      <c r="D25" s="84" t="s">
        <v>169</v>
      </c>
      <c r="E25" s="84" t="s">
        <v>63</v>
      </c>
      <c r="F25" s="84" t="s">
        <v>188</v>
      </c>
      <c r="G25" s="85">
        <v>8.37</v>
      </c>
      <c r="H25" s="86">
        <v>8.37</v>
      </c>
      <c r="I25" s="86">
        <v>0</v>
      </c>
      <c r="J25" s="86">
        <v>0</v>
      </c>
      <c r="K25" s="86">
        <v>0</v>
      </c>
      <c r="L25" s="97">
        <v>0</v>
      </c>
      <c r="M25" s="49"/>
      <c r="N25" s="49"/>
      <c r="O25" s="29"/>
    </row>
    <row r="26" s="1" customFormat="1" ht="31" customHeight="1" spans="1:15">
      <c r="A26" s="43" t="s">
        <v>89</v>
      </c>
      <c r="B26" s="43" t="s">
        <v>112</v>
      </c>
      <c r="C26" s="43" t="s">
        <v>80</v>
      </c>
      <c r="D26" s="84" t="s">
        <v>169</v>
      </c>
      <c r="E26" s="84" t="s">
        <v>63</v>
      </c>
      <c r="F26" s="84" t="s">
        <v>189</v>
      </c>
      <c r="G26" s="85">
        <v>33.1</v>
      </c>
      <c r="H26" s="86">
        <v>32.27</v>
      </c>
      <c r="I26" s="86">
        <v>0</v>
      </c>
      <c r="J26" s="86">
        <v>0</v>
      </c>
      <c r="K26" s="86">
        <v>0.83</v>
      </c>
      <c r="L26" s="97">
        <v>0</v>
      </c>
      <c r="M26" s="49"/>
      <c r="N26" s="49"/>
      <c r="O26" s="29"/>
    </row>
    <row r="27" s="1" customFormat="1" ht="31" customHeight="1" spans="1:15">
      <c r="A27" s="43" t="s">
        <v>89</v>
      </c>
      <c r="B27" s="43" t="s">
        <v>87</v>
      </c>
      <c r="C27" s="43" t="s">
        <v>78</v>
      </c>
      <c r="D27" s="84" t="s">
        <v>169</v>
      </c>
      <c r="E27" s="84" t="s">
        <v>63</v>
      </c>
      <c r="F27" s="84" t="s">
        <v>190</v>
      </c>
      <c r="G27" s="85">
        <v>139</v>
      </c>
      <c r="H27" s="86">
        <v>0</v>
      </c>
      <c r="I27" s="86">
        <v>0</v>
      </c>
      <c r="J27" s="86">
        <v>0</v>
      </c>
      <c r="K27" s="86">
        <v>0</v>
      </c>
      <c r="L27" s="97">
        <v>89</v>
      </c>
      <c r="M27" s="49"/>
      <c r="N27" s="49"/>
      <c r="O27" s="29"/>
    </row>
    <row r="28" s="1" customFormat="1" ht="31" customHeight="1" spans="1:15">
      <c r="A28" s="43" t="s">
        <v>116</v>
      </c>
      <c r="B28" s="43" t="s">
        <v>80</v>
      </c>
      <c r="C28" s="43" t="s">
        <v>78</v>
      </c>
      <c r="D28" s="84" t="s">
        <v>169</v>
      </c>
      <c r="E28" s="84" t="s">
        <v>63</v>
      </c>
      <c r="F28" s="84" t="s">
        <v>191</v>
      </c>
      <c r="G28" s="85">
        <v>62.21</v>
      </c>
      <c r="H28" s="86">
        <v>60.97</v>
      </c>
      <c r="I28" s="86">
        <v>0</v>
      </c>
      <c r="J28" s="86">
        <v>0</v>
      </c>
      <c r="K28" s="86">
        <v>1.24</v>
      </c>
      <c r="L28" s="97">
        <v>0</v>
      </c>
      <c r="M28" s="49"/>
      <c r="N28" s="49"/>
      <c r="O28" s="29"/>
    </row>
    <row r="29" s="1" customFormat="1" ht="31" customHeight="1" spans="1:15">
      <c r="A29" s="79"/>
      <c r="B29" s="79"/>
      <c r="C29" s="79"/>
      <c r="D29" s="91"/>
      <c r="E29" s="88" t="s">
        <v>192</v>
      </c>
      <c r="F29" s="91"/>
      <c r="G29" s="92">
        <v>203.78</v>
      </c>
      <c r="H29" s="93">
        <v>182.58</v>
      </c>
      <c r="I29" s="93">
        <v>10.52</v>
      </c>
      <c r="J29" s="93">
        <v>10.67</v>
      </c>
      <c r="K29" s="93">
        <v>0</v>
      </c>
      <c r="L29" s="100">
        <v>0</v>
      </c>
      <c r="M29" s="82"/>
      <c r="N29" s="82"/>
      <c r="O29" s="29"/>
    </row>
    <row r="30" s="1" customFormat="1" ht="31" customHeight="1" spans="1:15">
      <c r="A30" s="43" t="s">
        <v>76</v>
      </c>
      <c r="B30" s="43" t="s">
        <v>77</v>
      </c>
      <c r="C30" s="43" t="s">
        <v>80</v>
      </c>
      <c r="D30" s="84" t="s">
        <v>193</v>
      </c>
      <c r="E30" s="84" t="s">
        <v>194</v>
      </c>
      <c r="F30" s="84" t="s">
        <v>195</v>
      </c>
      <c r="G30" s="85">
        <v>10.67</v>
      </c>
      <c r="H30" s="86">
        <v>0</v>
      </c>
      <c r="I30" s="86">
        <v>0</v>
      </c>
      <c r="J30" s="86">
        <v>10.67</v>
      </c>
      <c r="K30" s="86">
        <v>0</v>
      </c>
      <c r="L30" s="97">
        <v>0</v>
      </c>
      <c r="M30" s="49"/>
      <c r="N30" s="49"/>
      <c r="O30" s="29"/>
    </row>
    <row r="31" s="1" customFormat="1" ht="31" customHeight="1" spans="1:15">
      <c r="A31" s="43" t="s">
        <v>76</v>
      </c>
      <c r="B31" s="43" t="s">
        <v>77</v>
      </c>
      <c r="C31" s="43" t="s">
        <v>77</v>
      </c>
      <c r="D31" s="84" t="s">
        <v>193</v>
      </c>
      <c r="E31" s="84" t="s">
        <v>194</v>
      </c>
      <c r="F31" s="84" t="s">
        <v>171</v>
      </c>
      <c r="G31" s="85">
        <v>21.29</v>
      </c>
      <c r="H31" s="86">
        <v>21.29</v>
      </c>
      <c r="I31" s="86">
        <v>0</v>
      </c>
      <c r="J31" s="86">
        <v>0</v>
      </c>
      <c r="K31" s="86">
        <v>0</v>
      </c>
      <c r="L31" s="97">
        <v>0</v>
      </c>
      <c r="M31" s="49"/>
      <c r="N31" s="49"/>
      <c r="O31" s="29"/>
    </row>
    <row r="32" s="1" customFormat="1" ht="31" customHeight="1" spans="1:15">
      <c r="A32" s="43" t="s">
        <v>76</v>
      </c>
      <c r="B32" s="43" t="s">
        <v>87</v>
      </c>
      <c r="C32" s="43" t="s">
        <v>78</v>
      </c>
      <c r="D32" s="84" t="s">
        <v>193</v>
      </c>
      <c r="E32" s="84" t="s">
        <v>194</v>
      </c>
      <c r="F32" s="84" t="s">
        <v>174</v>
      </c>
      <c r="G32" s="85">
        <v>1.84</v>
      </c>
      <c r="H32" s="86">
        <v>1.84</v>
      </c>
      <c r="I32" s="86">
        <v>0</v>
      </c>
      <c r="J32" s="86">
        <v>0</v>
      </c>
      <c r="K32" s="86">
        <v>0</v>
      </c>
      <c r="L32" s="97">
        <v>0</v>
      </c>
      <c r="M32" s="49"/>
      <c r="N32" s="49"/>
      <c r="O32" s="29"/>
    </row>
    <row r="33" s="1" customFormat="1" ht="31" customHeight="1" spans="1:15">
      <c r="A33" s="43" t="s">
        <v>89</v>
      </c>
      <c r="B33" s="43" t="s">
        <v>80</v>
      </c>
      <c r="C33" s="43" t="s">
        <v>78</v>
      </c>
      <c r="D33" s="84" t="s">
        <v>193</v>
      </c>
      <c r="E33" s="84" t="s">
        <v>194</v>
      </c>
      <c r="F33" s="84" t="s">
        <v>196</v>
      </c>
      <c r="G33" s="85">
        <v>150.01</v>
      </c>
      <c r="H33" s="86">
        <v>139.48</v>
      </c>
      <c r="I33" s="86">
        <v>10.52</v>
      </c>
      <c r="J33" s="86">
        <v>0</v>
      </c>
      <c r="K33" s="86">
        <v>0</v>
      </c>
      <c r="L33" s="97">
        <v>0</v>
      </c>
      <c r="M33" s="49"/>
      <c r="N33" s="49"/>
      <c r="O33" s="29"/>
    </row>
    <row r="34" s="1" customFormat="1" ht="31" customHeight="1" spans="1:15">
      <c r="A34" s="43" t="s">
        <v>89</v>
      </c>
      <c r="B34" s="43" t="s">
        <v>112</v>
      </c>
      <c r="C34" s="43" t="s">
        <v>80</v>
      </c>
      <c r="D34" s="84" t="s">
        <v>193</v>
      </c>
      <c r="E34" s="84" t="s">
        <v>194</v>
      </c>
      <c r="F34" s="84" t="s">
        <v>189</v>
      </c>
      <c r="G34" s="85">
        <v>7.99</v>
      </c>
      <c r="H34" s="86">
        <v>7.99</v>
      </c>
      <c r="I34" s="86">
        <v>0</v>
      </c>
      <c r="J34" s="86">
        <v>0</v>
      </c>
      <c r="K34" s="86">
        <v>0</v>
      </c>
      <c r="L34" s="97">
        <v>0</v>
      </c>
      <c r="M34" s="49"/>
      <c r="N34" s="49"/>
      <c r="O34" s="29"/>
    </row>
    <row r="35" s="1" customFormat="1" ht="31" customHeight="1" spans="1:15">
      <c r="A35" s="43" t="s">
        <v>116</v>
      </c>
      <c r="B35" s="43" t="s">
        <v>80</v>
      </c>
      <c r="C35" s="43" t="s">
        <v>78</v>
      </c>
      <c r="D35" s="84" t="s">
        <v>193</v>
      </c>
      <c r="E35" s="84" t="s">
        <v>194</v>
      </c>
      <c r="F35" s="84" t="s">
        <v>191</v>
      </c>
      <c r="G35" s="85">
        <v>11.98</v>
      </c>
      <c r="H35" s="86">
        <v>11.98</v>
      </c>
      <c r="I35" s="86">
        <v>0</v>
      </c>
      <c r="J35" s="86">
        <v>0</v>
      </c>
      <c r="K35" s="86">
        <v>0</v>
      </c>
      <c r="L35" s="97">
        <v>0</v>
      </c>
      <c r="M35" s="49"/>
      <c r="N35" s="49"/>
      <c r="O35" s="29"/>
    </row>
    <row r="36" s="1" customFormat="1" ht="31" customHeight="1" spans="1:15">
      <c r="A36" s="79"/>
      <c r="B36" s="79"/>
      <c r="C36" s="79"/>
      <c r="D36" s="91"/>
      <c r="E36" s="88" t="s">
        <v>197</v>
      </c>
      <c r="F36" s="91"/>
      <c r="G36" s="92">
        <v>121.51</v>
      </c>
      <c r="H36" s="93">
        <v>0</v>
      </c>
      <c r="I36" s="93">
        <v>8.3</v>
      </c>
      <c r="J36" s="93">
        <v>0</v>
      </c>
      <c r="K36" s="93">
        <v>0</v>
      </c>
      <c r="L36" s="100">
        <v>113.21</v>
      </c>
      <c r="M36" s="82"/>
      <c r="N36" s="82"/>
      <c r="O36" s="29"/>
    </row>
    <row r="37" s="1" customFormat="1" ht="31" customHeight="1" spans="1:15">
      <c r="A37" s="43" t="s">
        <v>76</v>
      </c>
      <c r="B37" s="43" t="s">
        <v>77</v>
      </c>
      <c r="C37" s="43" t="s">
        <v>80</v>
      </c>
      <c r="D37" s="84" t="s">
        <v>198</v>
      </c>
      <c r="E37" s="84" t="s">
        <v>199</v>
      </c>
      <c r="F37" s="84" t="s">
        <v>195</v>
      </c>
      <c r="G37" s="85">
        <v>45.71</v>
      </c>
      <c r="H37" s="86">
        <v>0</v>
      </c>
      <c r="I37" s="86">
        <v>0</v>
      </c>
      <c r="J37" s="86">
        <v>0</v>
      </c>
      <c r="K37" s="86">
        <v>0</v>
      </c>
      <c r="L37" s="97">
        <v>45.71</v>
      </c>
      <c r="M37" s="49"/>
      <c r="N37" s="49"/>
      <c r="O37" s="29"/>
    </row>
    <row r="38" s="1" customFormat="1" ht="31" customHeight="1" spans="1:15">
      <c r="A38" s="43" t="s">
        <v>89</v>
      </c>
      <c r="B38" s="43" t="s">
        <v>80</v>
      </c>
      <c r="C38" s="43" t="s">
        <v>78</v>
      </c>
      <c r="D38" s="84" t="s">
        <v>198</v>
      </c>
      <c r="E38" s="84" t="s">
        <v>199</v>
      </c>
      <c r="F38" s="84" t="s">
        <v>196</v>
      </c>
      <c r="G38" s="85">
        <v>75.8</v>
      </c>
      <c r="H38" s="86">
        <v>0</v>
      </c>
      <c r="I38" s="86">
        <v>8.3</v>
      </c>
      <c r="J38" s="86">
        <v>0</v>
      </c>
      <c r="K38" s="86">
        <v>0</v>
      </c>
      <c r="L38" s="97">
        <v>67.5</v>
      </c>
      <c r="M38" s="49"/>
      <c r="N38" s="49"/>
      <c r="O38" s="29"/>
    </row>
    <row r="39" s="1" customFormat="1" ht="31" customHeight="1" spans="1:15">
      <c r="A39" s="79"/>
      <c r="B39" s="79"/>
      <c r="C39" s="79"/>
      <c r="D39" s="91"/>
      <c r="E39" s="88" t="s">
        <v>200</v>
      </c>
      <c r="F39" s="91"/>
      <c r="G39" s="92">
        <v>485.29</v>
      </c>
      <c r="H39" s="93">
        <v>265.85</v>
      </c>
      <c r="I39" s="93">
        <v>15.79</v>
      </c>
      <c r="J39" s="93">
        <v>17.77</v>
      </c>
      <c r="K39" s="93">
        <v>0</v>
      </c>
      <c r="L39" s="100">
        <v>145.1</v>
      </c>
      <c r="M39" s="82"/>
      <c r="N39" s="82"/>
      <c r="O39" s="29"/>
    </row>
    <row r="40" s="1" customFormat="1" ht="31" customHeight="1" spans="1:15">
      <c r="A40" s="43" t="s">
        <v>76</v>
      </c>
      <c r="B40" s="43" t="s">
        <v>77</v>
      </c>
      <c r="C40" s="43" t="s">
        <v>80</v>
      </c>
      <c r="D40" s="84" t="s">
        <v>201</v>
      </c>
      <c r="E40" s="84" t="s">
        <v>202</v>
      </c>
      <c r="F40" s="84" t="s">
        <v>195</v>
      </c>
      <c r="G40" s="85">
        <v>17.47</v>
      </c>
      <c r="H40" s="86">
        <v>0</v>
      </c>
      <c r="I40" s="86">
        <v>0</v>
      </c>
      <c r="J40" s="86">
        <v>16.84</v>
      </c>
      <c r="K40" s="86">
        <v>0</v>
      </c>
      <c r="L40" s="97">
        <v>0</v>
      </c>
      <c r="M40" s="49"/>
      <c r="N40" s="49"/>
      <c r="O40" s="29"/>
    </row>
    <row r="41" s="1" customFormat="1" ht="31" customHeight="1" spans="1:15">
      <c r="A41" s="43" t="s">
        <v>76</v>
      </c>
      <c r="B41" s="43" t="s">
        <v>77</v>
      </c>
      <c r="C41" s="43" t="s">
        <v>77</v>
      </c>
      <c r="D41" s="84" t="s">
        <v>201</v>
      </c>
      <c r="E41" s="84" t="s">
        <v>202</v>
      </c>
      <c r="F41" s="84" t="s">
        <v>171</v>
      </c>
      <c r="G41" s="85">
        <v>33.73</v>
      </c>
      <c r="H41" s="86">
        <v>30.94</v>
      </c>
      <c r="I41" s="86">
        <v>0</v>
      </c>
      <c r="J41" s="86">
        <v>0</v>
      </c>
      <c r="K41" s="86">
        <v>0</v>
      </c>
      <c r="L41" s="97">
        <v>0</v>
      </c>
      <c r="M41" s="49"/>
      <c r="N41" s="49"/>
      <c r="O41" s="29"/>
    </row>
    <row r="42" s="1" customFormat="1" ht="31" customHeight="1" spans="1:15">
      <c r="A42" s="43" t="s">
        <v>76</v>
      </c>
      <c r="B42" s="43" t="s">
        <v>77</v>
      </c>
      <c r="C42" s="43" t="s">
        <v>83</v>
      </c>
      <c r="D42" s="84" t="s">
        <v>201</v>
      </c>
      <c r="E42" s="84" t="s">
        <v>202</v>
      </c>
      <c r="F42" s="84" t="s">
        <v>172</v>
      </c>
      <c r="G42" s="85">
        <v>15.99</v>
      </c>
      <c r="H42" s="86">
        <v>0</v>
      </c>
      <c r="I42" s="86">
        <v>0</v>
      </c>
      <c r="J42" s="86">
        <v>0</v>
      </c>
      <c r="K42" s="86">
        <v>0</v>
      </c>
      <c r="L42" s="97">
        <v>0</v>
      </c>
      <c r="M42" s="49"/>
      <c r="N42" s="49"/>
      <c r="O42" s="29"/>
    </row>
    <row r="43" s="1" customFormat="1" ht="31" customHeight="1" spans="1:15">
      <c r="A43" s="43" t="s">
        <v>76</v>
      </c>
      <c r="B43" s="43" t="s">
        <v>85</v>
      </c>
      <c r="C43" s="43" t="s">
        <v>78</v>
      </c>
      <c r="D43" s="84" t="s">
        <v>201</v>
      </c>
      <c r="E43" s="84" t="s">
        <v>202</v>
      </c>
      <c r="F43" s="84" t="s">
        <v>173</v>
      </c>
      <c r="G43" s="85">
        <v>0.94</v>
      </c>
      <c r="H43" s="86">
        <v>0</v>
      </c>
      <c r="I43" s="86">
        <v>0</v>
      </c>
      <c r="J43" s="86">
        <v>0.94</v>
      </c>
      <c r="K43" s="86">
        <v>0</v>
      </c>
      <c r="L43" s="97">
        <v>0</v>
      </c>
      <c r="M43" s="49"/>
      <c r="N43" s="49"/>
      <c r="O43" s="29"/>
    </row>
    <row r="44" s="1" customFormat="1" ht="31" customHeight="1" spans="1:15">
      <c r="A44" s="43" t="s">
        <v>76</v>
      </c>
      <c r="B44" s="43" t="s">
        <v>87</v>
      </c>
      <c r="C44" s="43" t="s">
        <v>78</v>
      </c>
      <c r="D44" s="84" t="s">
        <v>201</v>
      </c>
      <c r="E44" s="84" t="s">
        <v>202</v>
      </c>
      <c r="F44" s="84" t="s">
        <v>174</v>
      </c>
      <c r="G44" s="85">
        <v>2.91</v>
      </c>
      <c r="H44" s="86">
        <v>2.67</v>
      </c>
      <c r="I44" s="86">
        <v>0</v>
      </c>
      <c r="J44" s="86">
        <v>0</v>
      </c>
      <c r="K44" s="86">
        <v>0</v>
      </c>
      <c r="L44" s="97">
        <v>0</v>
      </c>
      <c r="M44" s="49"/>
      <c r="N44" s="49"/>
      <c r="O44" s="29"/>
    </row>
    <row r="45" s="1" customFormat="1" ht="31" customHeight="1" spans="1:15">
      <c r="A45" s="43" t="s">
        <v>89</v>
      </c>
      <c r="B45" s="43" t="s">
        <v>98</v>
      </c>
      <c r="C45" s="43" t="s">
        <v>78</v>
      </c>
      <c r="D45" s="84" t="s">
        <v>201</v>
      </c>
      <c r="E45" s="84" t="s">
        <v>202</v>
      </c>
      <c r="F45" s="84" t="s">
        <v>203</v>
      </c>
      <c r="G45" s="85">
        <v>237.52</v>
      </c>
      <c r="H45" s="86">
        <v>203.24</v>
      </c>
      <c r="I45" s="86">
        <v>15.79</v>
      </c>
      <c r="J45" s="86">
        <v>0</v>
      </c>
      <c r="K45" s="86">
        <v>0</v>
      </c>
      <c r="L45" s="97">
        <v>0</v>
      </c>
      <c r="M45" s="49"/>
      <c r="N45" s="49"/>
      <c r="O45" s="29"/>
    </row>
    <row r="46" s="1" customFormat="1" ht="31" customHeight="1" spans="1:15">
      <c r="A46" s="43" t="s">
        <v>89</v>
      </c>
      <c r="B46" s="43" t="s">
        <v>98</v>
      </c>
      <c r="C46" s="43" t="s">
        <v>103</v>
      </c>
      <c r="D46" s="84" t="s">
        <v>201</v>
      </c>
      <c r="E46" s="84" t="s">
        <v>202</v>
      </c>
      <c r="F46" s="84" t="s">
        <v>204</v>
      </c>
      <c r="G46" s="85">
        <v>69.1</v>
      </c>
      <c r="H46" s="86">
        <v>0</v>
      </c>
      <c r="I46" s="86">
        <v>0</v>
      </c>
      <c r="J46" s="86">
        <v>0</v>
      </c>
      <c r="K46" s="86">
        <v>0</v>
      </c>
      <c r="L46" s="97">
        <v>69.1</v>
      </c>
      <c r="M46" s="49"/>
      <c r="N46" s="49"/>
      <c r="O46" s="29"/>
    </row>
    <row r="47" s="1" customFormat="1" ht="31" customHeight="1" spans="1:15">
      <c r="A47" s="43" t="s">
        <v>89</v>
      </c>
      <c r="B47" s="43" t="s">
        <v>98</v>
      </c>
      <c r="C47" s="43" t="s">
        <v>105</v>
      </c>
      <c r="D47" s="84" t="s">
        <v>201</v>
      </c>
      <c r="E47" s="84" t="s">
        <v>202</v>
      </c>
      <c r="F47" s="84" t="s">
        <v>184</v>
      </c>
      <c r="G47" s="85">
        <v>76</v>
      </c>
      <c r="H47" s="86">
        <v>0</v>
      </c>
      <c r="I47" s="86">
        <v>0</v>
      </c>
      <c r="J47" s="86">
        <v>0</v>
      </c>
      <c r="K47" s="86">
        <v>0</v>
      </c>
      <c r="L47" s="97">
        <v>76</v>
      </c>
      <c r="M47" s="49"/>
      <c r="N47" s="49"/>
      <c r="O47" s="29"/>
    </row>
    <row r="48" s="1" customFormat="1" ht="31" customHeight="1" spans="1:15">
      <c r="A48" s="43" t="s">
        <v>89</v>
      </c>
      <c r="B48" s="43" t="s">
        <v>112</v>
      </c>
      <c r="C48" s="43" t="s">
        <v>80</v>
      </c>
      <c r="D48" s="84" t="s">
        <v>201</v>
      </c>
      <c r="E48" s="84" t="s">
        <v>202</v>
      </c>
      <c r="F48" s="84" t="s">
        <v>189</v>
      </c>
      <c r="G48" s="85">
        <v>12.65</v>
      </c>
      <c r="H48" s="86">
        <v>11.6</v>
      </c>
      <c r="I48" s="86">
        <v>0</v>
      </c>
      <c r="J48" s="86">
        <v>0</v>
      </c>
      <c r="K48" s="86">
        <v>0</v>
      </c>
      <c r="L48" s="97">
        <v>0</v>
      </c>
      <c r="M48" s="49"/>
      <c r="N48" s="49"/>
      <c r="O48" s="29"/>
    </row>
    <row r="49" s="1" customFormat="1" ht="31" customHeight="1" spans="1:15">
      <c r="A49" s="43" t="s">
        <v>116</v>
      </c>
      <c r="B49" s="43" t="s">
        <v>80</v>
      </c>
      <c r="C49" s="43" t="s">
        <v>78</v>
      </c>
      <c r="D49" s="84" t="s">
        <v>201</v>
      </c>
      <c r="E49" s="84" t="s">
        <v>202</v>
      </c>
      <c r="F49" s="84" t="s">
        <v>191</v>
      </c>
      <c r="G49" s="94">
        <v>18.98</v>
      </c>
      <c r="H49" s="95">
        <v>17.4</v>
      </c>
      <c r="I49" s="95">
        <v>0</v>
      </c>
      <c r="J49" s="95">
        <v>0</v>
      </c>
      <c r="K49" s="95">
        <v>0</v>
      </c>
      <c r="L49" s="101">
        <v>0</v>
      </c>
      <c r="M49" s="49"/>
      <c r="N49" s="49"/>
      <c r="O49" s="29"/>
    </row>
    <row r="50" s="1" customFormat="1" ht="12" customHeight="1" spans="1:1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40"/>
    </row>
    <row r="51" s="1" customFormat="1" ht="14.25"/>
    <row r="52" s="1" customFormat="1" ht="14.25"/>
    <row r="53" s="1" customFormat="1" ht="14.25"/>
  </sheetData>
  <autoFilter ref="A4:O49">
    <extLst/>
  </autoFilter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9"/>
  <sheetViews>
    <sheetView showGridLines="0" topLeftCell="A4" workbookViewId="0">
      <selection activeCell="C14" sqref="C14"/>
    </sheetView>
  </sheetViews>
  <sheetFormatPr defaultColWidth="9" defaultRowHeight="13.5" outlineLevelCol="3"/>
  <cols>
    <col min="1" max="1" width="15.8833333333333" customWidth="1"/>
    <col min="2" max="2" width="29.3833333333333" customWidth="1"/>
    <col min="3" max="3" width="20.5" customWidth="1"/>
    <col min="4" max="4" width="30.1333333333333" customWidth="1"/>
  </cols>
  <sheetData>
    <row r="1" s="31" customFormat="1" ht="54" customHeight="1" spans="1:4">
      <c r="A1" s="51" t="s">
        <v>205</v>
      </c>
      <c r="B1" s="83"/>
      <c r="C1" s="83"/>
      <c r="D1" s="44"/>
    </row>
    <row r="2" s="1" customFormat="1" ht="16.5" customHeight="1" spans="1:4">
      <c r="A2" s="55" t="s">
        <v>1</v>
      </c>
      <c r="B2" s="55"/>
      <c r="C2" s="39" t="s">
        <v>2</v>
      </c>
      <c r="D2" s="40"/>
    </row>
    <row r="3" s="1" customFormat="1" ht="16.5" customHeight="1" spans="1:4">
      <c r="A3" s="43" t="s">
        <v>206</v>
      </c>
      <c r="B3" s="43" t="s">
        <v>5</v>
      </c>
      <c r="C3" s="43" t="s">
        <v>207</v>
      </c>
      <c r="D3" s="44"/>
    </row>
    <row r="4" s="1" customFormat="1" ht="16.5" customHeight="1" spans="1:4">
      <c r="A4" s="45">
        <v>301</v>
      </c>
      <c r="B4" s="42" t="s">
        <v>208</v>
      </c>
      <c r="C4" s="75">
        <v>1469.83</v>
      </c>
      <c r="D4" s="44"/>
    </row>
    <row r="5" s="1" customFormat="1" ht="16.5" customHeight="1" spans="1:4">
      <c r="A5" s="45">
        <v>30101</v>
      </c>
      <c r="B5" s="42" t="s">
        <v>209</v>
      </c>
      <c r="C5" s="75">
        <v>664.22</v>
      </c>
      <c r="D5" s="44"/>
    </row>
    <row r="6" s="1" customFormat="1" ht="16.5" customHeight="1" spans="1:4">
      <c r="A6" s="45">
        <v>30102</v>
      </c>
      <c r="B6" s="42" t="s">
        <v>210</v>
      </c>
      <c r="C6" s="75">
        <v>106.27</v>
      </c>
      <c r="D6" s="44"/>
    </row>
    <row r="7" s="1" customFormat="1" ht="21" customHeight="1" spans="1:4">
      <c r="A7" s="45">
        <v>30103</v>
      </c>
      <c r="B7" s="42" t="s">
        <v>211</v>
      </c>
      <c r="C7" s="75">
        <v>87.26</v>
      </c>
      <c r="D7" s="44"/>
    </row>
    <row r="8" s="1" customFormat="1" ht="16.5" customHeight="1" spans="1:4">
      <c r="A8" s="45">
        <v>30107</v>
      </c>
      <c r="B8" s="42" t="s">
        <v>212</v>
      </c>
      <c r="C8" s="75">
        <v>276.99</v>
      </c>
      <c r="D8" s="44"/>
    </row>
    <row r="9" s="1" customFormat="1" ht="16.5" customHeight="1" spans="1:4">
      <c r="A9" s="45">
        <v>30108</v>
      </c>
      <c r="B9" s="42" t="s">
        <v>213</v>
      </c>
      <c r="C9" s="75">
        <v>160.61</v>
      </c>
      <c r="D9" s="44"/>
    </row>
    <row r="10" s="1" customFormat="1" ht="16.5" customHeight="1" spans="1:4">
      <c r="A10" s="45">
        <v>30110</v>
      </c>
      <c r="B10" s="42" t="s">
        <v>214</v>
      </c>
      <c r="C10" s="75">
        <v>60.23</v>
      </c>
      <c r="D10" s="44"/>
    </row>
    <row r="11" s="1" customFormat="1" ht="16.5" customHeight="1" spans="1:4">
      <c r="A11" s="45">
        <v>30112</v>
      </c>
      <c r="B11" s="42" t="s">
        <v>215</v>
      </c>
      <c r="C11" s="75">
        <v>12.37</v>
      </c>
      <c r="D11" s="44"/>
    </row>
    <row r="12" s="1" customFormat="1" ht="16.5" customHeight="1" spans="1:4">
      <c r="A12" s="45">
        <v>30113</v>
      </c>
      <c r="B12" s="42" t="s">
        <v>117</v>
      </c>
      <c r="C12" s="75">
        <v>90.35</v>
      </c>
      <c r="D12" s="44"/>
    </row>
    <row r="13" s="1" customFormat="1" ht="16.5" customHeight="1" spans="1:4">
      <c r="A13" s="45">
        <v>30199</v>
      </c>
      <c r="B13" s="42" t="s">
        <v>216</v>
      </c>
      <c r="C13" s="75">
        <v>11.53</v>
      </c>
      <c r="D13" s="44"/>
    </row>
    <row r="14" s="1" customFormat="1" ht="24.75" customHeight="1" spans="1:4">
      <c r="A14" s="45">
        <v>302</v>
      </c>
      <c r="B14" s="42" t="s">
        <v>217</v>
      </c>
      <c r="C14" s="75">
        <v>115.89</v>
      </c>
      <c r="D14" s="44"/>
    </row>
    <row r="15" s="1" customFormat="1" ht="16.5" customHeight="1" spans="1:4">
      <c r="A15" s="45">
        <v>30201</v>
      </c>
      <c r="B15" s="42" t="s">
        <v>218</v>
      </c>
      <c r="C15" s="75">
        <v>18.13</v>
      </c>
      <c r="D15" s="44"/>
    </row>
    <row r="16" s="1" customFormat="1" ht="16.5" customHeight="1" spans="1:4">
      <c r="A16" s="45">
        <v>30202</v>
      </c>
      <c r="B16" s="42" t="s">
        <v>219</v>
      </c>
      <c r="C16" s="75">
        <v>1.5</v>
      </c>
      <c r="D16" s="44"/>
    </row>
    <row r="17" s="1" customFormat="1" ht="16.5" customHeight="1" spans="1:4">
      <c r="A17" s="45">
        <v>30203</v>
      </c>
      <c r="B17" s="42" t="s">
        <v>220</v>
      </c>
      <c r="C17" s="75"/>
      <c r="D17" s="44"/>
    </row>
    <row r="18" s="1" customFormat="1" ht="16.5" customHeight="1" spans="1:4">
      <c r="A18" s="45">
        <v>30204</v>
      </c>
      <c r="B18" s="42" t="s">
        <v>221</v>
      </c>
      <c r="C18" s="75"/>
      <c r="D18" s="44"/>
    </row>
    <row r="19" s="1" customFormat="1" ht="16.5" customHeight="1" spans="1:4">
      <c r="A19" s="45">
        <v>30205</v>
      </c>
      <c r="B19" s="42" t="s">
        <v>222</v>
      </c>
      <c r="C19" s="75">
        <v>2.02</v>
      </c>
      <c r="D19" s="44"/>
    </row>
    <row r="20" s="1" customFormat="1" ht="16.5" customHeight="1" spans="1:4">
      <c r="A20" s="45">
        <v>30206</v>
      </c>
      <c r="B20" s="42" t="s">
        <v>223</v>
      </c>
      <c r="C20" s="75">
        <v>2.88</v>
      </c>
      <c r="D20" s="44"/>
    </row>
    <row r="21" s="1" customFormat="1" ht="16.5" customHeight="1" spans="1:4">
      <c r="A21" s="45">
        <v>30207</v>
      </c>
      <c r="B21" s="42" t="s">
        <v>224</v>
      </c>
      <c r="C21" s="75">
        <v>4.58</v>
      </c>
      <c r="D21" s="44"/>
    </row>
    <row r="22" s="1" customFormat="1" ht="16.5" customHeight="1" spans="1:4">
      <c r="A22" s="45">
        <v>30208</v>
      </c>
      <c r="B22" s="42" t="s">
        <v>225</v>
      </c>
      <c r="C22" s="75"/>
      <c r="D22" s="44"/>
    </row>
    <row r="23" s="1" customFormat="1" ht="16.5" customHeight="1" spans="1:4">
      <c r="A23" s="45">
        <v>30209</v>
      </c>
      <c r="B23" s="42" t="s">
        <v>226</v>
      </c>
      <c r="C23" s="75"/>
      <c r="D23" s="44"/>
    </row>
    <row r="24" s="1" customFormat="1" ht="16.5" customHeight="1" spans="1:4">
      <c r="A24" s="45">
        <v>30211</v>
      </c>
      <c r="B24" s="42" t="s">
        <v>227</v>
      </c>
      <c r="C24" s="75">
        <v>22.06</v>
      </c>
      <c r="D24" s="44"/>
    </row>
    <row r="25" s="1" customFormat="1" ht="16.5" customHeight="1" spans="1:4">
      <c r="A25" s="45">
        <v>30212</v>
      </c>
      <c r="B25" s="42" t="s">
        <v>228</v>
      </c>
      <c r="C25" s="75"/>
      <c r="D25" s="44"/>
    </row>
    <row r="26" s="1" customFormat="1" ht="16.5" customHeight="1" spans="1:4">
      <c r="A26" s="45">
        <v>30213</v>
      </c>
      <c r="B26" s="42" t="s">
        <v>229</v>
      </c>
      <c r="C26" s="75">
        <v>1.65</v>
      </c>
      <c r="D26" s="44"/>
    </row>
    <row r="27" s="1" customFormat="1" ht="16.5" customHeight="1" spans="1:4">
      <c r="A27" s="45">
        <v>30214</v>
      </c>
      <c r="B27" s="42" t="s">
        <v>230</v>
      </c>
      <c r="C27" s="75"/>
      <c r="D27" s="44"/>
    </row>
    <row r="28" s="1" customFormat="1" ht="16.5" customHeight="1" spans="1:4">
      <c r="A28" s="45">
        <v>30215</v>
      </c>
      <c r="B28" s="42" t="s">
        <v>231</v>
      </c>
      <c r="C28" s="75"/>
      <c r="D28" s="44"/>
    </row>
    <row r="29" s="1" customFormat="1" ht="16.5" customHeight="1" spans="1:4">
      <c r="A29" s="45">
        <v>30216</v>
      </c>
      <c r="B29" s="42" t="s">
        <v>232</v>
      </c>
      <c r="C29" s="75"/>
      <c r="D29" s="44"/>
    </row>
    <row r="30" s="1" customFormat="1" ht="16.5" customHeight="1" spans="1:4">
      <c r="A30" s="45">
        <v>30217</v>
      </c>
      <c r="B30" s="42" t="s">
        <v>233</v>
      </c>
      <c r="C30" s="75"/>
      <c r="D30" s="44"/>
    </row>
    <row r="31" s="1" customFormat="1" ht="16.5" customHeight="1" spans="1:4">
      <c r="A31" s="45">
        <v>30218</v>
      </c>
      <c r="B31" s="42" t="s">
        <v>234</v>
      </c>
      <c r="C31" s="75">
        <v>1.5</v>
      </c>
      <c r="D31" s="44"/>
    </row>
    <row r="32" s="1" customFormat="1" ht="16.5" customHeight="1" spans="1:4">
      <c r="A32" s="45">
        <v>30224</v>
      </c>
      <c r="B32" s="42" t="s">
        <v>235</v>
      </c>
      <c r="C32" s="75"/>
      <c r="D32" s="44"/>
    </row>
    <row r="33" s="1" customFormat="1" ht="16.5" customHeight="1" spans="1:4">
      <c r="A33" s="45">
        <v>30225</v>
      </c>
      <c r="B33" s="42" t="s">
        <v>236</v>
      </c>
      <c r="C33" s="75"/>
      <c r="D33" s="44"/>
    </row>
    <row r="34" s="1" customFormat="1" ht="16.5" customHeight="1" spans="1:4">
      <c r="A34" s="45">
        <v>30226</v>
      </c>
      <c r="B34" s="42" t="s">
        <v>237</v>
      </c>
      <c r="C34" s="75"/>
      <c r="D34" s="44"/>
    </row>
    <row r="35" s="1" customFormat="1" ht="16.5" customHeight="1" spans="1:4">
      <c r="A35" s="45">
        <v>30227</v>
      </c>
      <c r="B35" s="42" t="s">
        <v>238</v>
      </c>
      <c r="C35" s="75"/>
      <c r="D35" s="44"/>
    </row>
    <row r="36" s="1" customFormat="1" ht="16.5" customHeight="1" spans="1:4">
      <c r="A36" s="45">
        <v>30228</v>
      </c>
      <c r="B36" s="42" t="s">
        <v>239</v>
      </c>
      <c r="C36" s="75">
        <v>20.08</v>
      </c>
      <c r="D36" s="44"/>
    </row>
    <row r="37" s="1" customFormat="1" ht="16.5" customHeight="1" spans="1:4">
      <c r="A37" s="45">
        <v>30229</v>
      </c>
      <c r="B37" s="42" t="s">
        <v>240</v>
      </c>
      <c r="C37" s="75">
        <v>20.08</v>
      </c>
      <c r="D37" s="44"/>
    </row>
    <row r="38" s="1" customFormat="1" ht="16.5" customHeight="1" spans="1:4">
      <c r="A38" s="45">
        <v>30231</v>
      </c>
      <c r="B38" s="42" t="s">
        <v>241</v>
      </c>
      <c r="C38" s="75">
        <v>3.9</v>
      </c>
      <c r="D38" s="44"/>
    </row>
    <row r="39" s="1" customFormat="1" ht="16.5" customHeight="1" spans="1:4">
      <c r="A39" s="45">
        <v>30239</v>
      </c>
      <c r="B39" s="42" t="s">
        <v>242</v>
      </c>
      <c r="C39" s="75">
        <v>17.52</v>
      </c>
      <c r="D39" s="44"/>
    </row>
    <row r="40" s="1" customFormat="1" ht="16.5" customHeight="1" spans="1:4">
      <c r="A40" s="45">
        <v>30240</v>
      </c>
      <c r="B40" s="42" t="s">
        <v>243</v>
      </c>
      <c r="C40" s="75"/>
      <c r="D40" s="44"/>
    </row>
    <row r="41" s="1" customFormat="1" ht="16.5" customHeight="1" spans="1:4">
      <c r="A41" s="45">
        <v>30299</v>
      </c>
      <c r="B41" s="42" t="s">
        <v>244</v>
      </c>
      <c r="C41" s="75"/>
      <c r="D41" s="44"/>
    </row>
    <row r="42" s="1" customFormat="1" ht="16.5" customHeight="1" spans="1:4">
      <c r="A42" s="45">
        <v>303</v>
      </c>
      <c r="B42" s="42" t="s">
        <v>245</v>
      </c>
      <c r="C42" s="75">
        <v>140.49</v>
      </c>
      <c r="D42" s="44"/>
    </row>
    <row r="43" s="1" customFormat="1" ht="16.5" customHeight="1" spans="1:4">
      <c r="A43" s="45">
        <v>30301</v>
      </c>
      <c r="B43" s="42" t="s">
        <v>246</v>
      </c>
      <c r="C43" s="75">
        <v>20.51</v>
      </c>
      <c r="D43" s="44"/>
    </row>
    <row r="44" s="1" customFormat="1" ht="16.5" customHeight="1" spans="1:4">
      <c r="A44" s="45">
        <v>30302</v>
      </c>
      <c r="B44" s="42" t="s">
        <v>247</v>
      </c>
      <c r="C44" s="75">
        <v>115.18</v>
      </c>
      <c r="D44" s="44"/>
    </row>
    <row r="45" s="1" customFormat="1" ht="16.5" customHeight="1" spans="1:4">
      <c r="A45" s="45">
        <v>30305</v>
      </c>
      <c r="B45" s="42" t="s">
        <v>248</v>
      </c>
      <c r="C45" s="75">
        <v>4.8</v>
      </c>
      <c r="D45" s="44"/>
    </row>
    <row r="46" s="1" customFormat="1" ht="16.5" customHeight="1" spans="1:4">
      <c r="A46" s="45">
        <v>30399</v>
      </c>
      <c r="B46" s="42" t="s">
        <v>249</v>
      </c>
      <c r="C46" s="75"/>
      <c r="D46" s="44"/>
    </row>
    <row r="47" s="1" customFormat="1" ht="16.5" customHeight="1" spans="1:4">
      <c r="A47" s="45">
        <v>310</v>
      </c>
      <c r="B47" s="42" t="s">
        <v>250</v>
      </c>
      <c r="C47" s="75">
        <f>SUM(C48+C49)</f>
        <v>0</v>
      </c>
      <c r="D47" s="44"/>
    </row>
    <row r="48" s="1" customFormat="1" ht="16.5" customHeight="1" spans="1:4">
      <c r="A48" s="45">
        <v>31002</v>
      </c>
      <c r="B48" s="42" t="s">
        <v>251</v>
      </c>
      <c r="C48" s="75"/>
      <c r="D48" s="44"/>
    </row>
    <row r="49" s="1" customFormat="1" ht="16.5" customHeight="1" spans="1:4">
      <c r="A49" s="45">
        <v>31099</v>
      </c>
      <c r="B49" s="42" t="s">
        <v>252</v>
      </c>
      <c r="C49" s="75"/>
      <c r="D49" s="44"/>
    </row>
    <row r="50" s="1" customFormat="1" ht="18" customHeight="1" spans="1:4">
      <c r="A50" s="43"/>
      <c r="B50" s="43" t="s">
        <v>16</v>
      </c>
      <c r="C50" s="75">
        <f>SUM(C4+C14+C42+C47)</f>
        <v>1726.21</v>
      </c>
      <c r="D50" s="44"/>
    </row>
    <row r="51" s="1" customFormat="1" ht="18" customHeight="1" spans="1:4">
      <c r="A51" s="50"/>
      <c r="B51" s="50"/>
      <c r="C51" s="60"/>
      <c r="D51" s="40"/>
    </row>
    <row r="52" s="1" customFormat="1" ht="14.25"/>
    <row r="53" s="31" customFormat="1"/>
    <row r="54" s="31" customFormat="1"/>
    <row r="55" s="31" customFormat="1"/>
    <row r="56" s="31" customFormat="1"/>
    <row r="57" s="31" customFormat="1"/>
    <row r="58" s="31" customFormat="1"/>
    <row r="59" s="31" customFormat="1"/>
  </sheetData>
  <mergeCells count="2">
    <mergeCell ref="A1:D1"/>
    <mergeCell ref="A2:B2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"/>
  <sheetViews>
    <sheetView showGridLines="0" topLeftCell="A22" workbookViewId="0">
      <selection activeCell="F6" sqref="F6"/>
    </sheetView>
  </sheetViews>
  <sheetFormatPr defaultColWidth="9" defaultRowHeight="13.5"/>
  <cols>
    <col min="1" max="3" width="9.5" customWidth="1"/>
    <col min="4" max="4" width="12.6333333333333" customWidth="1"/>
    <col min="5" max="5" width="10.5" customWidth="1"/>
    <col min="6" max="6" width="14.6333333333333" customWidth="1"/>
    <col min="7" max="7" width="16.1333333333333" customWidth="1"/>
    <col min="8" max="8" width="19.25" customWidth="1"/>
    <col min="9" max="9" width="24.8833333333333" customWidth="1"/>
    <col min="10" max="10" width="12.25" customWidth="1"/>
    <col min="11" max="11" width="8.63333333333333" customWidth="1"/>
  </cols>
  <sheetData>
    <row r="1" ht="49.5" customHeight="1" spans="1:11">
      <c r="A1" s="32" t="s">
        <v>253</v>
      </c>
      <c r="B1" s="78"/>
      <c r="C1" s="78"/>
      <c r="D1" s="78"/>
      <c r="E1" s="78"/>
      <c r="F1" s="78"/>
      <c r="G1" s="78"/>
      <c r="H1" s="78"/>
      <c r="I1" s="78"/>
      <c r="J1" s="81"/>
      <c r="K1" s="27"/>
    </row>
    <row r="2" s="1" customFormat="1" ht="26.25" customHeight="1" spans="1:1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 t="s">
        <v>2</v>
      </c>
      <c r="K2" s="28"/>
    </row>
    <row r="3" s="1" customFormat="1" ht="24.75" customHeight="1" spans="1:11">
      <c r="A3" s="43" t="s">
        <v>65</v>
      </c>
      <c r="B3" s="62"/>
      <c r="C3" s="62"/>
      <c r="D3" s="43" t="s">
        <v>59</v>
      </c>
      <c r="E3" s="43" t="s">
        <v>254</v>
      </c>
      <c r="F3" s="43" t="s">
        <v>162</v>
      </c>
      <c r="G3" s="43" t="s">
        <v>255</v>
      </c>
      <c r="H3" s="43" t="s">
        <v>256</v>
      </c>
      <c r="I3" s="43" t="s">
        <v>257</v>
      </c>
      <c r="J3" s="43" t="s">
        <v>124</v>
      </c>
      <c r="K3" s="29"/>
    </row>
    <row r="4" s="1" customFormat="1" ht="24.75" customHeight="1" spans="1:11">
      <c r="A4" s="43" t="s">
        <v>69</v>
      </c>
      <c r="B4" s="43" t="s">
        <v>70</v>
      </c>
      <c r="C4" s="43" t="s">
        <v>71</v>
      </c>
      <c r="D4" s="63"/>
      <c r="E4" s="63"/>
      <c r="F4" s="63"/>
      <c r="G4" s="63"/>
      <c r="H4" s="63"/>
      <c r="I4" s="63"/>
      <c r="J4" s="63"/>
      <c r="K4" s="29"/>
    </row>
    <row r="5" s="1" customFormat="1" ht="18" customHeight="1" spans="1:11">
      <c r="A5" s="43" t="s">
        <v>16</v>
      </c>
      <c r="B5" s="43"/>
      <c r="C5" s="43"/>
      <c r="D5" s="43"/>
      <c r="E5" s="43"/>
      <c r="F5" s="43"/>
      <c r="G5" s="43"/>
      <c r="H5" s="43"/>
      <c r="I5" s="43"/>
      <c r="J5" s="49">
        <v>2956.61</v>
      </c>
      <c r="K5" s="29"/>
    </row>
    <row r="6" s="1" customFormat="1" ht="71" customHeight="1" spans="1:11">
      <c r="A6" s="79"/>
      <c r="B6" s="79"/>
      <c r="C6" s="79"/>
      <c r="D6" s="80" t="s">
        <v>168</v>
      </c>
      <c r="E6" s="79"/>
      <c r="F6" s="79"/>
      <c r="G6" s="79"/>
      <c r="H6" s="79"/>
      <c r="I6" s="79"/>
      <c r="J6" s="82">
        <v>2956.63</v>
      </c>
      <c r="K6" s="29"/>
    </row>
    <row r="7" s="1" customFormat="1" ht="71" customHeight="1" spans="1:11">
      <c r="A7" s="79"/>
      <c r="B7" s="79"/>
      <c r="C7" s="79"/>
      <c r="D7" s="79"/>
      <c r="E7" s="79"/>
      <c r="F7" s="80" t="s">
        <v>168</v>
      </c>
      <c r="G7" s="79"/>
      <c r="H7" s="79"/>
      <c r="I7" s="79"/>
      <c r="J7" s="82">
        <v>2657.54</v>
      </c>
      <c r="K7" s="29"/>
    </row>
    <row r="8" s="1" customFormat="1" ht="71" customHeight="1" spans="1:11">
      <c r="A8" s="43" t="s">
        <v>76</v>
      </c>
      <c r="B8" s="43" t="s">
        <v>77</v>
      </c>
      <c r="C8" s="43" t="s">
        <v>77</v>
      </c>
      <c r="D8" s="43" t="s">
        <v>63</v>
      </c>
      <c r="E8" s="43" t="s">
        <v>169</v>
      </c>
      <c r="F8" s="43" t="s">
        <v>63</v>
      </c>
      <c r="G8" s="43" t="s">
        <v>258</v>
      </c>
      <c r="H8" s="43" t="s">
        <v>259</v>
      </c>
      <c r="I8" s="43" t="s">
        <v>260</v>
      </c>
      <c r="J8" s="49">
        <v>2.21</v>
      </c>
      <c r="K8" s="29"/>
    </row>
    <row r="9" s="1" customFormat="1" ht="71" customHeight="1" spans="1:11">
      <c r="A9" s="43" t="s">
        <v>76</v>
      </c>
      <c r="B9" s="43" t="s">
        <v>77</v>
      </c>
      <c r="C9" s="43" t="s">
        <v>83</v>
      </c>
      <c r="D9" s="43" t="s">
        <v>63</v>
      </c>
      <c r="E9" s="43" t="s">
        <v>169</v>
      </c>
      <c r="F9" s="43" t="s">
        <v>63</v>
      </c>
      <c r="G9" s="43" t="s">
        <v>261</v>
      </c>
      <c r="H9" s="43" t="s">
        <v>262</v>
      </c>
      <c r="I9" s="43" t="s">
        <v>263</v>
      </c>
      <c r="J9" s="49">
        <v>5.83</v>
      </c>
      <c r="K9" s="29"/>
    </row>
    <row r="10" s="1" customFormat="1" ht="71" customHeight="1" spans="1:11">
      <c r="A10" s="43" t="s">
        <v>76</v>
      </c>
      <c r="B10" s="43" t="s">
        <v>87</v>
      </c>
      <c r="C10" s="43" t="s">
        <v>78</v>
      </c>
      <c r="D10" s="43" t="s">
        <v>63</v>
      </c>
      <c r="E10" s="43" t="s">
        <v>169</v>
      </c>
      <c r="F10" s="43" t="s">
        <v>63</v>
      </c>
      <c r="G10" s="43" t="s">
        <v>264</v>
      </c>
      <c r="H10" s="43" t="s">
        <v>265</v>
      </c>
      <c r="I10" s="43" t="s">
        <v>263</v>
      </c>
      <c r="J10" s="49">
        <v>0.19</v>
      </c>
      <c r="K10" s="29"/>
    </row>
    <row r="11" s="1" customFormat="1" ht="118" customHeight="1" spans="1:11">
      <c r="A11" s="43" t="s">
        <v>89</v>
      </c>
      <c r="B11" s="43" t="s">
        <v>78</v>
      </c>
      <c r="C11" s="43" t="s">
        <v>80</v>
      </c>
      <c r="D11" s="43" t="s">
        <v>63</v>
      </c>
      <c r="E11" s="43" t="s">
        <v>169</v>
      </c>
      <c r="F11" s="43" t="s">
        <v>63</v>
      </c>
      <c r="G11" s="43" t="s">
        <v>266</v>
      </c>
      <c r="H11" s="43" t="s">
        <v>267</v>
      </c>
      <c r="I11" s="43" t="s">
        <v>267</v>
      </c>
      <c r="J11" s="49">
        <v>71</v>
      </c>
      <c r="K11" s="29"/>
    </row>
    <row r="12" s="1" customFormat="1" ht="71" customHeight="1" spans="1:11">
      <c r="A12" s="43" t="s">
        <v>89</v>
      </c>
      <c r="B12" s="43" t="s">
        <v>78</v>
      </c>
      <c r="C12" s="43" t="s">
        <v>80</v>
      </c>
      <c r="D12" s="43" t="s">
        <v>63</v>
      </c>
      <c r="E12" s="43" t="s">
        <v>169</v>
      </c>
      <c r="F12" s="43" t="s">
        <v>63</v>
      </c>
      <c r="G12" s="43" t="s">
        <v>268</v>
      </c>
      <c r="H12" s="43" t="s">
        <v>269</v>
      </c>
      <c r="I12" s="43" t="s">
        <v>270</v>
      </c>
      <c r="J12" s="49">
        <v>10</v>
      </c>
      <c r="K12" s="29"/>
    </row>
    <row r="13" s="1" customFormat="1" ht="71" customHeight="1" spans="1:11">
      <c r="A13" s="43" t="s">
        <v>89</v>
      </c>
      <c r="B13" s="43" t="s">
        <v>78</v>
      </c>
      <c r="C13" s="43" t="s">
        <v>80</v>
      </c>
      <c r="D13" s="43" t="s">
        <v>63</v>
      </c>
      <c r="E13" s="43" t="s">
        <v>169</v>
      </c>
      <c r="F13" s="43" t="s">
        <v>63</v>
      </c>
      <c r="G13" s="43" t="s">
        <v>271</v>
      </c>
      <c r="H13" s="43"/>
      <c r="I13" s="43" t="s">
        <v>272</v>
      </c>
      <c r="J13" s="49">
        <v>16</v>
      </c>
      <c r="K13" s="29"/>
    </row>
    <row r="14" s="1" customFormat="1" ht="222" customHeight="1" spans="1:11">
      <c r="A14" s="43" t="s">
        <v>89</v>
      </c>
      <c r="B14" s="43" t="s">
        <v>78</v>
      </c>
      <c r="C14" s="43" t="s">
        <v>87</v>
      </c>
      <c r="D14" s="43" t="s">
        <v>63</v>
      </c>
      <c r="E14" s="43" t="s">
        <v>169</v>
      </c>
      <c r="F14" s="43" t="s">
        <v>63</v>
      </c>
      <c r="G14" s="43" t="s">
        <v>273</v>
      </c>
      <c r="H14" s="43" t="s">
        <v>274</v>
      </c>
      <c r="I14" s="43" t="s">
        <v>275</v>
      </c>
      <c r="J14" s="49">
        <v>30</v>
      </c>
      <c r="K14" s="29"/>
    </row>
    <row r="15" s="1" customFormat="1" ht="71" customHeight="1" spans="1:11">
      <c r="A15" s="43" t="s">
        <v>89</v>
      </c>
      <c r="B15" s="43" t="s">
        <v>80</v>
      </c>
      <c r="C15" s="43" t="s">
        <v>87</v>
      </c>
      <c r="D15" s="43" t="s">
        <v>63</v>
      </c>
      <c r="E15" s="43" t="s">
        <v>169</v>
      </c>
      <c r="F15" s="43" t="s">
        <v>63</v>
      </c>
      <c r="G15" s="43" t="s">
        <v>276</v>
      </c>
      <c r="H15" s="43" t="s">
        <v>276</v>
      </c>
      <c r="I15" s="43" t="s">
        <v>276</v>
      </c>
      <c r="J15" s="49">
        <v>292.61</v>
      </c>
      <c r="K15" s="29"/>
    </row>
    <row r="16" s="1" customFormat="1" ht="120" customHeight="1" spans="1:11">
      <c r="A16" s="43" t="s">
        <v>89</v>
      </c>
      <c r="B16" s="43" t="s">
        <v>95</v>
      </c>
      <c r="C16" s="43" t="s">
        <v>80</v>
      </c>
      <c r="D16" s="43" t="s">
        <v>63</v>
      </c>
      <c r="E16" s="43" t="s">
        <v>169</v>
      </c>
      <c r="F16" s="43" t="s">
        <v>63</v>
      </c>
      <c r="G16" s="43" t="s">
        <v>277</v>
      </c>
      <c r="H16" s="43" t="s">
        <v>278</v>
      </c>
      <c r="I16" s="43" t="s">
        <v>278</v>
      </c>
      <c r="J16" s="49">
        <v>404</v>
      </c>
      <c r="K16" s="29"/>
    </row>
    <row r="17" s="1" customFormat="1" ht="71" customHeight="1" spans="1:11">
      <c r="A17" s="43" t="s">
        <v>89</v>
      </c>
      <c r="B17" s="43" t="s">
        <v>95</v>
      </c>
      <c r="C17" s="43" t="s">
        <v>87</v>
      </c>
      <c r="D17" s="43" t="s">
        <v>63</v>
      </c>
      <c r="E17" s="43" t="s">
        <v>169</v>
      </c>
      <c r="F17" s="43" t="s">
        <v>63</v>
      </c>
      <c r="G17" s="43" t="s">
        <v>279</v>
      </c>
      <c r="H17" s="43" t="s">
        <v>279</v>
      </c>
      <c r="I17" s="43" t="s">
        <v>279</v>
      </c>
      <c r="J17" s="49">
        <v>339.2</v>
      </c>
      <c r="K17" s="29"/>
    </row>
    <row r="18" s="1" customFormat="1" ht="181" customHeight="1" spans="1:11">
      <c r="A18" s="43" t="s">
        <v>89</v>
      </c>
      <c r="B18" s="43" t="s">
        <v>95</v>
      </c>
      <c r="C18" s="43" t="s">
        <v>87</v>
      </c>
      <c r="D18" s="43" t="s">
        <v>63</v>
      </c>
      <c r="E18" s="43" t="s">
        <v>169</v>
      </c>
      <c r="F18" s="43" t="s">
        <v>63</v>
      </c>
      <c r="G18" s="43" t="s">
        <v>280</v>
      </c>
      <c r="H18" s="43" t="s">
        <v>281</v>
      </c>
      <c r="I18" s="43" t="s">
        <v>282</v>
      </c>
      <c r="J18" s="49">
        <v>75</v>
      </c>
      <c r="K18" s="29"/>
    </row>
    <row r="19" s="1" customFormat="1" ht="102" customHeight="1" spans="1:11">
      <c r="A19" s="43" t="s">
        <v>89</v>
      </c>
      <c r="B19" s="43" t="s">
        <v>95</v>
      </c>
      <c r="C19" s="43" t="s">
        <v>87</v>
      </c>
      <c r="D19" s="43" t="s">
        <v>63</v>
      </c>
      <c r="E19" s="43" t="s">
        <v>169</v>
      </c>
      <c r="F19" s="43" t="s">
        <v>63</v>
      </c>
      <c r="G19" s="43" t="s">
        <v>283</v>
      </c>
      <c r="H19" s="43" t="s">
        <v>284</v>
      </c>
      <c r="I19" s="43" t="s">
        <v>285</v>
      </c>
      <c r="J19" s="49">
        <v>95</v>
      </c>
      <c r="K19" s="29"/>
    </row>
    <row r="20" s="1" customFormat="1" ht="71" customHeight="1" spans="1:11">
      <c r="A20" s="43" t="s">
        <v>89</v>
      </c>
      <c r="B20" s="43" t="s">
        <v>98</v>
      </c>
      <c r="C20" s="43" t="s">
        <v>80</v>
      </c>
      <c r="D20" s="43" t="s">
        <v>63</v>
      </c>
      <c r="E20" s="43" t="s">
        <v>169</v>
      </c>
      <c r="F20" s="43" t="s">
        <v>63</v>
      </c>
      <c r="G20" s="43" t="s">
        <v>286</v>
      </c>
      <c r="H20" s="43" t="s">
        <v>287</v>
      </c>
      <c r="I20" s="43" t="s">
        <v>288</v>
      </c>
      <c r="J20" s="49">
        <v>14.83</v>
      </c>
      <c r="K20" s="29"/>
    </row>
    <row r="21" s="1" customFormat="1" ht="71" customHeight="1" spans="1:11">
      <c r="A21" s="43" t="s">
        <v>89</v>
      </c>
      <c r="B21" s="43" t="s">
        <v>98</v>
      </c>
      <c r="C21" s="43" t="s">
        <v>80</v>
      </c>
      <c r="D21" s="43" t="s">
        <v>63</v>
      </c>
      <c r="E21" s="43" t="s">
        <v>169</v>
      </c>
      <c r="F21" s="43" t="s">
        <v>63</v>
      </c>
      <c r="G21" s="43" t="s">
        <v>289</v>
      </c>
      <c r="H21" s="43" t="s">
        <v>289</v>
      </c>
      <c r="I21" s="43" t="s">
        <v>290</v>
      </c>
      <c r="J21" s="49">
        <v>0.63</v>
      </c>
      <c r="K21" s="29"/>
    </row>
    <row r="22" s="1" customFormat="1" ht="71" customHeight="1" spans="1:11">
      <c r="A22" s="43" t="s">
        <v>89</v>
      </c>
      <c r="B22" s="43" t="s">
        <v>98</v>
      </c>
      <c r="C22" s="43" t="s">
        <v>80</v>
      </c>
      <c r="D22" s="43" t="s">
        <v>63</v>
      </c>
      <c r="E22" s="43" t="s">
        <v>169</v>
      </c>
      <c r="F22" s="43" t="s">
        <v>63</v>
      </c>
      <c r="G22" s="43" t="s">
        <v>291</v>
      </c>
      <c r="H22" s="43" t="s">
        <v>292</v>
      </c>
      <c r="I22" s="43" t="s">
        <v>293</v>
      </c>
      <c r="J22" s="49">
        <v>9.35</v>
      </c>
      <c r="K22" s="29"/>
    </row>
    <row r="23" s="1" customFormat="1" ht="71" customHeight="1" spans="1:11">
      <c r="A23" s="43" t="s">
        <v>89</v>
      </c>
      <c r="B23" s="43" t="s">
        <v>98</v>
      </c>
      <c r="C23" s="43" t="s">
        <v>80</v>
      </c>
      <c r="D23" s="43" t="s">
        <v>63</v>
      </c>
      <c r="E23" s="43" t="s">
        <v>169</v>
      </c>
      <c r="F23" s="43" t="s">
        <v>63</v>
      </c>
      <c r="G23" s="43" t="s">
        <v>294</v>
      </c>
      <c r="H23" s="43" t="s">
        <v>294</v>
      </c>
      <c r="I23" s="43" t="s">
        <v>293</v>
      </c>
      <c r="J23" s="49">
        <v>0.28</v>
      </c>
      <c r="K23" s="29"/>
    </row>
    <row r="24" s="1" customFormat="1" ht="71" customHeight="1" spans="1:11">
      <c r="A24" s="43" t="s">
        <v>89</v>
      </c>
      <c r="B24" s="43" t="s">
        <v>98</v>
      </c>
      <c r="C24" s="43" t="s">
        <v>80</v>
      </c>
      <c r="D24" s="43" t="s">
        <v>63</v>
      </c>
      <c r="E24" s="43" t="s">
        <v>169</v>
      </c>
      <c r="F24" s="43" t="s">
        <v>63</v>
      </c>
      <c r="G24" s="43" t="s">
        <v>295</v>
      </c>
      <c r="H24" s="43" t="s">
        <v>295</v>
      </c>
      <c r="I24" s="43" t="s">
        <v>296</v>
      </c>
      <c r="J24" s="49">
        <v>0.28</v>
      </c>
      <c r="K24" s="29"/>
    </row>
    <row r="25" s="1" customFormat="1" ht="71" customHeight="1" spans="1:11">
      <c r="A25" s="43" t="s">
        <v>89</v>
      </c>
      <c r="B25" s="43" t="s">
        <v>98</v>
      </c>
      <c r="C25" s="43" t="s">
        <v>80</v>
      </c>
      <c r="D25" s="43" t="s">
        <v>63</v>
      </c>
      <c r="E25" s="43" t="s">
        <v>169</v>
      </c>
      <c r="F25" s="43" t="s">
        <v>63</v>
      </c>
      <c r="G25" s="43" t="s">
        <v>297</v>
      </c>
      <c r="H25" s="43" t="s">
        <v>298</v>
      </c>
      <c r="I25" s="43" t="s">
        <v>299</v>
      </c>
      <c r="J25" s="49">
        <v>0.43</v>
      </c>
      <c r="K25" s="29"/>
    </row>
    <row r="26" s="1" customFormat="1" ht="71" customHeight="1" spans="1:11">
      <c r="A26" s="43" t="s">
        <v>89</v>
      </c>
      <c r="B26" s="43" t="s">
        <v>98</v>
      </c>
      <c r="C26" s="43" t="s">
        <v>80</v>
      </c>
      <c r="D26" s="43" t="s">
        <v>63</v>
      </c>
      <c r="E26" s="43" t="s">
        <v>169</v>
      </c>
      <c r="F26" s="43" t="s">
        <v>63</v>
      </c>
      <c r="G26" s="43" t="s">
        <v>300</v>
      </c>
      <c r="H26" s="43" t="s">
        <v>301</v>
      </c>
      <c r="I26" s="43" t="s">
        <v>288</v>
      </c>
      <c r="J26" s="49">
        <v>3.19</v>
      </c>
      <c r="K26" s="29"/>
    </row>
    <row r="27" s="1" customFormat="1" ht="71" customHeight="1" spans="1:11">
      <c r="A27" s="43" t="s">
        <v>89</v>
      </c>
      <c r="B27" s="43" t="s">
        <v>98</v>
      </c>
      <c r="C27" s="43" t="s">
        <v>95</v>
      </c>
      <c r="D27" s="43" t="s">
        <v>63</v>
      </c>
      <c r="E27" s="43" t="s">
        <v>169</v>
      </c>
      <c r="F27" s="43" t="s">
        <v>63</v>
      </c>
      <c r="G27" s="43" t="s">
        <v>302</v>
      </c>
      <c r="H27" s="43" t="s">
        <v>303</v>
      </c>
      <c r="I27" s="43" t="s">
        <v>304</v>
      </c>
      <c r="J27" s="49">
        <v>0.52</v>
      </c>
      <c r="K27" s="29"/>
    </row>
    <row r="28" s="1" customFormat="1" ht="71" customHeight="1" spans="1:11">
      <c r="A28" s="43" t="s">
        <v>89</v>
      </c>
      <c r="B28" s="43" t="s">
        <v>98</v>
      </c>
      <c r="C28" s="43" t="s">
        <v>95</v>
      </c>
      <c r="D28" s="43" t="s">
        <v>63</v>
      </c>
      <c r="E28" s="43" t="s">
        <v>169</v>
      </c>
      <c r="F28" s="43" t="s">
        <v>63</v>
      </c>
      <c r="G28" s="43" t="s">
        <v>305</v>
      </c>
      <c r="H28" s="43" t="s">
        <v>305</v>
      </c>
      <c r="I28" s="43" t="s">
        <v>304</v>
      </c>
      <c r="J28" s="49">
        <v>0.86</v>
      </c>
      <c r="K28" s="29"/>
    </row>
    <row r="29" s="1" customFormat="1" ht="71" customHeight="1" spans="1:11">
      <c r="A29" s="43" t="s">
        <v>89</v>
      </c>
      <c r="B29" s="43" t="s">
        <v>98</v>
      </c>
      <c r="C29" s="43" t="s">
        <v>95</v>
      </c>
      <c r="D29" s="43" t="s">
        <v>63</v>
      </c>
      <c r="E29" s="43" t="s">
        <v>169</v>
      </c>
      <c r="F29" s="43" t="s">
        <v>63</v>
      </c>
      <c r="G29" s="43" t="s">
        <v>306</v>
      </c>
      <c r="H29" s="43" t="s">
        <v>306</v>
      </c>
      <c r="I29" s="43" t="s">
        <v>304</v>
      </c>
      <c r="J29" s="49">
        <v>0.15</v>
      </c>
      <c r="K29" s="29"/>
    </row>
    <row r="30" s="1" customFormat="1" ht="71" customHeight="1" spans="1:11">
      <c r="A30" s="43" t="s">
        <v>89</v>
      </c>
      <c r="B30" s="43" t="s">
        <v>98</v>
      </c>
      <c r="C30" s="43" t="s">
        <v>95</v>
      </c>
      <c r="D30" s="43" t="s">
        <v>63</v>
      </c>
      <c r="E30" s="43" t="s">
        <v>169</v>
      </c>
      <c r="F30" s="43" t="s">
        <v>63</v>
      </c>
      <c r="G30" s="43" t="s">
        <v>307</v>
      </c>
      <c r="H30" s="43" t="s">
        <v>308</v>
      </c>
      <c r="I30" s="43" t="s">
        <v>309</v>
      </c>
      <c r="J30" s="49">
        <v>10.59</v>
      </c>
      <c r="K30" s="29"/>
    </row>
    <row r="31" s="1" customFormat="1" ht="71" customHeight="1" spans="1:11">
      <c r="A31" s="43" t="s">
        <v>89</v>
      </c>
      <c r="B31" s="43" t="s">
        <v>98</v>
      </c>
      <c r="C31" s="43" t="s">
        <v>95</v>
      </c>
      <c r="D31" s="43" t="s">
        <v>63</v>
      </c>
      <c r="E31" s="43" t="s">
        <v>169</v>
      </c>
      <c r="F31" s="43" t="s">
        <v>63</v>
      </c>
      <c r="G31" s="43" t="s">
        <v>310</v>
      </c>
      <c r="H31" s="43" t="s">
        <v>311</v>
      </c>
      <c r="I31" s="43" t="s">
        <v>312</v>
      </c>
      <c r="J31" s="49">
        <v>0.31</v>
      </c>
      <c r="K31" s="29"/>
    </row>
    <row r="32" s="1" customFormat="1" ht="71" customHeight="1" spans="1:11">
      <c r="A32" s="43" t="s">
        <v>89</v>
      </c>
      <c r="B32" s="43" t="s">
        <v>98</v>
      </c>
      <c r="C32" s="43" t="s">
        <v>95</v>
      </c>
      <c r="D32" s="43" t="s">
        <v>63</v>
      </c>
      <c r="E32" s="43" t="s">
        <v>169</v>
      </c>
      <c r="F32" s="43" t="s">
        <v>63</v>
      </c>
      <c r="G32" s="43" t="s">
        <v>313</v>
      </c>
      <c r="H32" s="43" t="s">
        <v>313</v>
      </c>
      <c r="I32" s="43" t="s">
        <v>309</v>
      </c>
      <c r="J32" s="49">
        <v>0.07</v>
      </c>
      <c r="K32" s="29"/>
    </row>
    <row r="33" s="1" customFormat="1" ht="71" customHeight="1" spans="1:11">
      <c r="A33" s="43" t="s">
        <v>89</v>
      </c>
      <c r="B33" s="43" t="s">
        <v>98</v>
      </c>
      <c r="C33" s="43" t="s">
        <v>95</v>
      </c>
      <c r="D33" s="43" t="s">
        <v>63</v>
      </c>
      <c r="E33" s="43" t="s">
        <v>169</v>
      </c>
      <c r="F33" s="43" t="s">
        <v>63</v>
      </c>
      <c r="G33" s="43" t="s">
        <v>314</v>
      </c>
      <c r="H33" s="43" t="s">
        <v>314</v>
      </c>
      <c r="I33" s="43" t="s">
        <v>309</v>
      </c>
      <c r="J33" s="49">
        <v>0.04</v>
      </c>
      <c r="K33" s="29"/>
    </row>
    <row r="34" s="1" customFormat="1" ht="71" customHeight="1" spans="1:11">
      <c r="A34" s="43" t="s">
        <v>89</v>
      </c>
      <c r="B34" s="43" t="s">
        <v>98</v>
      </c>
      <c r="C34" s="43" t="s">
        <v>95</v>
      </c>
      <c r="D34" s="43" t="s">
        <v>63</v>
      </c>
      <c r="E34" s="43" t="s">
        <v>169</v>
      </c>
      <c r="F34" s="43" t="s">
        <v>63</v>
      </c>
      <c r="G34" s="43" t="s">
        <v>315</v>
      </c>
      <c r="H34" s="43" t="s">
        <v>315</v>
      </c>
      <c r="I34" s="43" t="s">
        <v>304</v>
      </c>
      <c r="J34" s="49">
        <v>0.21</v>
      </c>
      <c r="K34" s="29"/>
    </row>
    <row r="35" s="1" customFormat="1" ht="71" customHeight="1" spans="1:11">
      <c r="A35" s="43" t="s">
        <v>89</v>
      </c>
      <c r="B35" s="43" t="s">
        <v>98</v>
      </c>
      <c r="C35" s="43" t="s">
        <v>95</v>
      </c>
      <c r="D35" s="43" t="s">
        <v>63</v>
      </c>
      <c r="E35" s="43" t="s">
        <v>169</v>
      </c>
      <c r="F35" s="43" t="s">
        <v>63</v>
      </c>
      <c r="G35" s="43" t="s">
        <v>316</v>
      </c>
      <c r="H35" s="43" t="s">
        <v>316</v>
      </c>
      <c r="I35" s="43" t="s">
        <v>309</v>
      </c>
      <c r="J35" s="49">
        <v>0.63</v>
      </c>
      <c r="K35" s="29"/>
    </row>
    <row r="36" s="1" customFormat="1" ht="71" customHeight="1" spans="1:11">
      <c r="A36" s="43" t="s">
        <v>89</v>
      </c>
      <c r="B36" s="43" t="s">
        <v>98</v>
      </c>
      <c r="C36" s="43" t="s">
        <v>95</v>
      </c>
      <c r="D36" s="43" t="s">
        <v>63</v>
      </c>
      <c r="E36" s="43" t="s">
        <v>169</v>
      </c>
      <c r="F36" s="43" t="s">
        <v>63</v>
      </c>
      <c r="G36" s="43" t="s">
        <v>317</v>
      </c>
      <c r="H36" s="43" t="s">
        <v>315</v>
      </c>
      <c r="I36" s="43" t="s">
        <v>304</v>
      </c>
      <c r="J36" s="49">
        <v>0.21</v>
      </c>
      <c r="K36" s="29"/>
    </row>
    <row r="37" s="1" customFormat="1" ht="98" customHeight="1" spans="1:11">
      <c r="A37" s="43" t="s">
        <v>89</v>
      </c>
      <c r="B37" s="43" t="s">
        <v>98</v>
      </c>
      <c r="C37" s="43" t="s">
        <v>95</v>
      </c>
      <c r="D37" s="43" t="s">
        <v>63</v>
      </c>
      <c r="E37" s="43" t="s">
        <v>169</v>
      </c>
      <c r="F37" s="43" t="s">
        <v>63</v>
      </c>
      <c r="G37" s="43" t="s">
        <v>318</v>
      </c>
      <c r="H37" s="43" t="s">
        <v>319</v>
      </c>
      <c r="I37" s="43" t="s">
        <v>309</v>
      </c>
      <c r="J37" s="49">
        <v>11.14</v>
      </c>
      <c r="K37" s="29"/>
    </row>
    <row r="38" s="1" customFormat="1" ht="71" customHeight="1" spans="1:11">
      <c r="A38" s="43" t="s">
        <v>89</v>
      </c>
      <c r="B38" s="43" t="s">
        <v>98</v>
      </c>
      <c r="C38" s="43" t="s">
        <v>95</v>
      </c>
      <c r="D38" s="43" t="s">
        <v>63</v>
      </c>
      <c r="E38" s="43" t="s">
        <v>169</v>
      </c>
      <c r="F38" s="43" t="s">
        <v>63</v>
      </c>
      <c r="G38" s="43" t="s">
        <v>320</v>
      </c>
      <c r="H38" s="43" t="s">
        <v>320</v>
      </c>
      <c r="I38" s="43" t="s">
        <v>321</v>
      </c>
      <c r="J38" s="49">
        <v>0.95</v>
      </c>
      <c r="K38" s="29"/>
    </row>
    <row r="39" s="1" customFormat="1" ht="71" customHeight="1" spans="1:11">
      <c r="A39" s="43" t="s">
        <v>89</v>
      </c>
      <c r="B39" s="43" t="s">
        <v>98</v>
      </c>
      <c r="C39" s="43" t="s">
        <v>95</v>
      </c>
      <c r="D39" s="43" t="s">
        <v>63</v>
      </c>
      <c r="E39" s="43" t="s">
        <v>169</v>
      </c>
      <c r="F39" s="43" t="s">
        <v>63</v>
      </c>
      <c r="G39" s="43" t="s">
        <v>322</v>
      </c>
      <c r="H39" s="43" t="s">
        <v>322</v>
      </c>
      <c r="I39" s="43" t="s">
        <v>309</v>
      </c>
      <c r="J39" s="49">
        <v>0.03</v>
      </c>
      <c r="K39" s="29"/>
    </row>
    <row r="40" s="1" customFormat="1" ht="71" customHeight="1" spans="1:11">
      <c r="A40" s="43" t="s">
        <v>89</v>
      </c>
      <c r="B40" s="43" t="s">
        <v>98</v>
      </c>
      <c r="C40" s="43" t="s">
        <v>95</v>
      </c>
      <c r="D40" s="43" t="s">
        <v>63</v>
      </c>
      <c r="E40" s="43" t="s">
        <v>169</v>
      </c>
      <c r="F40" s="43" t="s">
        <v>63</v>
      </c>
      <c r="G40" s="43" t="s">
        <v>323</v>
      </c>
      <c r="H40" s="43" t="s">
        <v>323</v>
      </c>
      <c r="I40" s="43" t="s">
        <v>309</v>
      </c>
      <c r="J40" s="49">
        <v>1.69</v>
      </c>
      <c r="K40" s="29"/>
    </row>
    <row r="41" s="1" customFormat="1" ht="222" customHeight="1" spans="1:11">
      <c r="A41" s="43" t="s">
        <v>89</v>
      </c>
      <c r="B41" s="43" t="s">
        <v>98</v>
      </c>
      <c r="C41" s="43" t="s">
        <v>85</v>
      </c>
      <c r="D41" s="43" t="s">
        <v>63</v>
      </c>
      <c r="E41" s="43" t="s">
        <v>169</v>
      </c>
      <c r="F41" s="43" t="s">
        <v>63</v>
      </c>
      <c r="G41" s="43" t="s">
        <v>324</v>
      </c>
      <c r="H41" s="43" t="s">
        <v>325</v>
      </c>
      <c r="I41" s="43" t="s">
        <v>326</v>
      </c>
      <c r="J41" s="49">
        <v>309</v>
      </c>
      <c r="K41" s="29"/>
    </row>
    <row r="42" s="1" customFormat="1" ht="71" customHeight="1" spans="1:11">
      <c r="A42" s="43" t="s">
        <v>89</v>
      </c>
      <c r="B42" s="43" t="s">
        <v>98</v>
      </c>
      <c r="C42" s="43" t="s">
        <v>105</v>
      </c>
      <c r="D42" s="43" t="s">
        <v>63</v>
      </c>
      <c r="E42" s="43" t="s">
        <v>169</v>
      </c>
      <c r="F42" s="43" t="s">
        <v>63</v>
      </c>
      <c r="G42" s="43" t="s">
        <v>268</v>
      </c>
      <c r="H42" s="43" t="s">
        <v>268</v>
      </c>
      <c r="I42" s="43" t="s">
        <v>270</v>
      </c>
      <c r="J42" s="49">
        <v>414</v>
      </c>
      <c r="K42" s="29"/>
    </row>
    <row r="43" s="1" customFormat="1" ht="324" customHeight="1" spans="1:11">
      <c r="A43" s="43" t="s">
        <v>89</v>
      </c>
      <c r="B43" s="43" t="s">
        <v>98</v>
      </c>
      <c r="C43" s="43" t="s">
        <v>87</v>
      </c>
      <c r="D43" s="43" t="s">
        <v>63</v>
      </c>
      <c r="E43" s="43" t="s">
        <v>169</v>
      </c>
      <c r="F43" s="43" t="s">
        <v>63</v>
      </c>
      <c r="G43" s="43" t="s">
        <v>327</v>
      </c>
      <c r="H43" s="43" t="s">
        <v>328</v>
      </c>
      <c r="I43" s="43" t="s">
        <v>329</v>
      </c>
      <c r="J43" s="49">
        <v>36</v>
      </c>
      <c r="K43" s="29"/>
    </row>
    <row r="44" s="1" customFormat="1" ht="71" customHeight="1" spans="1:11">
      <c r="A44" s="43" t="s">
        <v>89</v>
      </c>
      <c r="B44" s="43" t="s">
        <v>83</v>
      </c>
      <c r="C44" s="43" t="s">
        <v>78</v>
      </c>
      <c r="D44" s="43" t="s">
        <v>63</v>
      </c>
      <c r="E44" s="43" t="s">
        <v>169</v>
      </c>
      <c r="F44" s="43" t="s">
        <v>63</v>
      </c>
      <c r="G44" s="43" t="s">
        <v>330</v>
      </c>
      <c r="H44" s="43" t="s">
        <v>331</v>
      </c>
      <c r="I44" s="43" t="s">
        <v>331</v>
      </c>
      <c r="J44" s="49">
        <v>60</v>
      </c>
      <c r="K44" s="29"/>
    </row>
    <row r="45" s="1" customFormat="1" ht="99" customHeight="1" spans="1:11">
      <c r="A45" s="43" t="s">
        <v>89</v>
      </c>
      <c r="B45" s="43" t="s">
        <v>109</v>
      </c>
      <c r="C45" s="43" t="s">
        <v>110</v>
      </c>
      <c r="D45" s="43" t="s">
        <v>63</v>
      </c>
      <c r="E45" s="43" t="s">
        <v>169</v>
      </c>
      <c r="F45" s="43" t="s">
        <v>63</v>
      </c>
      <c r="G45" s="43" t="s">
        <v>332</v>
      </c>
      <c r="H45" s="43" t="s">
        <v>333</v>
      </c>
      <c r="I45" s="43" t="s">
        <v>334</v>
      </c>
      <c r="J45" s="49">
        <v>300.03</v>
      </c>
      <c r="K45" s="29"/>
    </row>
    <row r="46" s="1" customFormat="1" ht="71" customHeight="1" spans="1:11">
      <c r="A46" s="43" t="s">
        <v>89</v>
      </c>
      <c r="B46" s="43" t="s">
        <v>112</v>
      </c>
      <c r="C46" s="43" t="s">
        <v>80</v>
      </c>
      <c r="D46" s="43" t="s">
        <v>63</v>
      </c>
      <c r="E46" s="43" t="s">
        <v>169</v>
      </c>
      <c r="F46" s="43" t="s">
        <v>63</v>
      </c>
      <c r="G46" s="43" t="s">
        <v>335</v>
      </c>
      <c r="H46" s="43" t="s">
        <v>335</v>
      </c>
      <c r="I46" s="43" t="s">
        <v>263</v>
      </c>
      <c r="J46" s="49">
        <v>0.83</v>
      </c>
      <c r="K46" s="29"/>
    </row>
    <row r="47" s="1" customFormat="1" ht="158" customHeight="1" spans="1:11">
      <c r="A47" s="43" t="s">
        <v>89</v>
      </c>
      <c r="B47" s="43" t="s">
        <v>87</v>
      </c>
      <c r="C47" s="43" t="s">
        <v>78</v>
      </c>
      <c r="D47" s="43" t="s">
        <v>63</v>
      </c>
      <c r="E47" s="43" t="s">
        <v>169</v>
      </c>
      <c r="F47" s="43" t="s">
        <v>63</v>
      </c>
      <c r="G47" s="43" t="s">
        <v>336</v>
      </c>
      <c r="H47" s="43" t="s">
        <v>337</v>
      </c>
      <c r="I47" s="43" t="s">
        <v>337</v>
      </c>
      <c r="J47" s="49">
        <v>48</v>
      </c>
      <c r="K47" s="29"/>
    </row>
    <row r="48" s="1" customFormat="1" ht="178" customHeight="1" spans="1:11">
      <c r="A48" s="43" t="s">
        <v>89</v>
      </c>
      <c r="B48" s="43" t="s">
        <v>87</v>
      </c>
      <c r="C48" s="43" t="s">
        <v>78</v>
      </c>
      <c r="D48" s="43" t="s">
        <v>63</v>
      </c>
      <c r="E48" s="43" t="s">
        <v>169</v>
      </c>
      <c r="F48" s="43" t="s">
        <v>63</v>
      </c>
      <c r="G48" s="43" t="s">
        <v>338</v>
      </c>
      <c r="H48" s="43" t="s">
        <v>339</v>
      </c>
      <c r="I48" s="43" t="s">
        <v>340</v>
      </c>
      <c r="J48" s="49">
        <v>41</v>
      </c>
      <c r="K48" s="29"/>
    </row>
    <row r="49" s="1" customFormat="1" ht="229" customHeight="1" spans="1:11">
      <c r="A49" s="43" t="s">
        <v>89</v>
      </c>
      <c r="B49" s="43" t="s">
        <v>87</v>
      </c>
      <c r="C49" s="43" t="s">
        <v>78</v>
      </c>
      <c r="D49" s="43" t="s">
        <v>63</v>
      </c>
      <c r="E49" s="43" t="s">
        <v>169</v>
      </c>
      <c r="F49" s="43" t="s">
        <v>63</v>
      </c>
      <c r="G49" s="43" t="s">
        <v>341</v>
      </c>
      <c r="H49" s="43" t="s">
        <v>342</v>
      </c>
      <c r="I49" s="43" t="s">
        <v>343</v>
      </c>
      <c r="J49" s="49">
        <v>50</v>
      </c>
      <c r="K49" s="29"/>
    </row>
    <row r="50" s="1" customFormat="1" ht="71" customHeight="1" spans="1:11">
      <c r="A50" s="43" t="s">
        <v>116</v>
      </c>
      <c r="B50" s="43" t="s">
        <v>80</v>
      </c>
      <c r="C50" s="43" t="s">
        <v>78</v>
      </c>
      <c r="D50" s="43" t="s">
        <v>63</v>
      </c>
      <c r="E50" s="43" t="s">
        <v>169</v>
      </c>
      <c r="F50" s="43" t="s">
        <v>63</v>
      </c>
      <c r="G50" s="43" t="s">
        <v>344</v>
      </c>
      <c r="H50" s="43" t="s">
        <v>344</v>
      </c>
      <c r="I50" s="43" t="s">
        <v>263</v>
      </c>
      <c r="J50" s="49">
        <v>1.24</v>
      </c>
      <c r="K50" s="29"/>
    </row>
    <row r="51" s="1" customFormat="1" ht="71" customHeight="1" spans="1:11">
      <c r="A51" s="79"/>
      <c r="B51" s="79"/>
      <c r="C51" s="79"/>
      <c r="D51" s="79"/>
      <c r="E51" s="79"/>
      <c r="F51" s="80" t="s">
        <v>197</v>
      </c>
      <c r="G51" s="79"/>
      <c r="H51" s="79"/>
      <c r="I51" s="79"/>
      <c r="J51" s="82">
        <v>113.21</v>
      </c>
      <c r="K51" s="29"/>
    </row>
    <row r="52" s="1" customFormat="1" ht="151" customHeight="1" spans="1:11">
      <c r="A52" s="43" t="s">
        <v>76</v>
      </c>
      <c r="B52" s="43" t="s">
        <v>77</v>
      </c>
      <c r="C52" s="43" t="s">
        <v>80</v>
      </c>
      <c r="D52" s="43" t="s">
        <v>63</v>
      </c>
      <c r="E52" s="43" t="s">
        <v>198</v>
      </c>
      <c r="F52" s="43" t="s">
        <v>199</v>
      </c>
      <c r="G52" s="43" t="s">
        <v>345</v>
      </c>
      <c r="H52" s="43" t="s">
        <v>346</v>
      </c>
      <c r="I52" s="43" t="s">
        <v>347</v>
      </c>
      <c r="J52" s="49">
        <v>28</v>
      </c>
      <c r="K52" s="29"/>
    </row>
    <row r="53" s="1" customFormat="1" ht="151" customHeight="1" spans="1:11">
      <c r="A53" s="43" t="s">
        <v>76</v>
      </c>
      <c r="B53" s="43" t="s">
        <v>77</v>
      </c>
      <c r="C53" s="43" t="s">
        <v>80</v>
      </c>
      <c r="D53" s="43" t="s">
        <v>63</v>
      </c>
      <c r="E53" s="43" t="s">
        <v>198</v>
      </c>
      <c r="F53" s="43" t="s">
        <v>199</v>
      </c>
      <c r="G53" s="43" t="s">
        <v>348</v>
      </c>
      <c r="H53" s="43" t="s">
        <v>349</v>
      </c>
      <c r="I53" s="43" t="s">
        <v>350</v>
      </c>
      <c r="J53" s="49">
        <v>17.71</v>
      </c>
      <c r="K53" s="29"/>
    </row>
    <row r="54" s="1" customFormat="1" ht="102" customHeight="1" spans="1:11">
      <c r="A54" s="43" t="s">
        <v>89</v>
      </c>
      <c r="B54" s="43" t="s">
        <v>80</v>
      </c>
      <c r="C54" s="43" t="s">
        <v>78</v>
      </c>
      <c r="D54" s="43" t="s">
        <v>63</v>
      </c>
      <c r="E54" s="43" t="s">
        <v>198</v>
      </c>
      <c r="F54" s="43" t="s">
        <v>199</v>
      </c>
      <c r="G54" s="43" t="s">
        <v>351</v>
      </c>
      <c r="H54" s="43" t="s">
        <v>352</v>
      </c>
      <c r="I54" s="43" t="s">
        <v>353</v>
      </c>
      <c r="J54" s="49">
        <v>14.2</v>
      </c>
      <c r="K54" s="29"/>
    </row>
    <row r="55" s="1" customFormat="1" ht="222" customHeight="1" spans="1:11">
      <c r="A55" s="43" t="s">
        <v>89</v>
      </c>
      <c r="B55" s="43" t="s">
        <v>80</v>
      </c>
      <c r="C55" s="43" t="s">
        <v>78</v>
      </c>
      <c r="D55" s="43" t="s">
        <v>63</v>
      </c>
      <c r="E55" s="43" t="s">
        <v>198</v>
      </c>
      <c r="F55" s="43" t="s">
        <v>199</v>
      </c>
      <c r="G55" s="43" t="s">
        <v>354</v>
      </c>
      <c r="H55" s="43" t="s">
        <v>355</v>
      </c>
      <c r="I55" s="43" t="s">
        <v>356</v>
      </c>
      <c r="J55" s="49">
        <v>53.3</v>
      </c>
      <c r="K55" s="29"/>
    </row>
    <row r="56" s="1" customFormat="1" ht="71" customHeight="1" spans="1:11">
      <c r="A56" s="79"/>
      <c r="B56" s="79"/>
      <c r="C56" s="79"/>
      <c r="D56" s="79"/>
      <c r="E56" s="79"/>
      <c r="F56" s="80" t="s">
        <v>200</v>
      </c>
      <c r="G56" s="79"/>
      <c r="H56" s="79"/>
      <c r="I56" s="79"/>
      <c r="J56" s="82">
        <v>185.88</v>
      </c>
      <c r="K56" s="29"/>
    </row>
    <row r="57" s="1" customFormat="1" ht="71" customHeight="1" spans="1:11">
      <c r="A57" s="43" t="s">
        <v>76</v>
      </c>
      <c r="B57" s="43" t="s">
        <v>77</v>
      </c>
      <c r="C57" s="43" t="s">
        <v>80</v>
      </c>
      <c r="D57" s="43" t="s">
        <v>63</v>
      </c>
      <c r="E57" s="43" t="s">
        <v>201</v>
      </c>
      <c r="F57" s="43" t="s">
        <v>202</v>
      </c>
      <c r="G57" s="43" t="s">
        <v>357</v>
      </c>
      <c r="H57" s="43" t="s">
        <v>358</v>
      </c>
      <c r="I57" s="43" t="s">
        <v>359</v>
      </c>
      <c r="J57" s="49">
        <v>0.29</v>
      </c>
      <c r="K57" s="29"/>
    </row>
    <row r="58" s="1" customFormat="1" ht="71" customHeight="1" spans="1:11">
      <c r="A58" s="43" t="s">
        <v>76</v>
      </c>
      <c r="B58" s="43" t="s">
        <v>77</v>
      </c>
      <c r="C58" s="43" t="s">
        <v>80</v>
      </c>
      <c r="D58" s="43" t="s">
        <v>63</v>
      </c>
      <c r="E58" s="43" t="s">
        <v>201</v>
      </c>
      <c r="F58" s="43" t="s">
        <v>202</v>
      </c>
      <c r="G58" s="43" t="s">
        <v>360</v>
      </c>
      <c r="H58" s="43" t="s">
        <v>361</v>
      </c>
      <c r="I58" s="43" t="s">
        <v>362</v>
      </c>
      <c r="J58" s="49">
        <v>0.34</v>
      </c>
      <c r="K58" s="29"/>
    </row>
    <row r="59" s="1" customFormat="1" ht="71" customHeight="1" spans="1:11">
      <c r="A59" s="43" t="s">
        <v>76</v>
      </c>
      <c r="B59" s="43" t="s">
        <v>77</v>
      </c>
      <c r="C59" s="43" t="s">
        <v>77</v>
      </c>
      <c r="D59" s="43" t="s">
        <v>63</v>
      </c>
      <c r="E59" s="43" t="s">
        <v>201</v>
      </c>
      <c r="F59" s="43" t="s">
        <v>202</v>
      </c>
      <c r="G59" s="43" t="s">
        <v>363</v>
      </c>
      <c r="H59" s="43" t="s">
        <v>364</v>
      </c>
      <c r="I59" s="43" t="s">
        <v>365</v>
      </c>
      <c r="J59" s="49">
        <v>2.8</v>
      </c>
      <c r="K59" s="29"/>
    </row>
    <row r="60" s="1" customFormat="1" ht="71" customHeight="1" spans="1:11">
      <c r="A60" s="43" t="s">
        <v>76</v>
      </c>
      <c r="B60" s="43" t="s">
        <v>77</v>
      </c>
      <c r="C60" s="43" t="s">
        <v>83</v>
      </c>
      <c r="D60" s="43" t="s">
        <v>63</v>
      </c>
      <c r="E60" s="43" t="s">
        <v>201</v>
      </c>
      <c r="F60" s="43" t="s">
        <v>202</v>
      </c>
      <c r="G60" s="43" t="s">
        <v>366</v>
      </c>
      <c r="H60" s="43" t="s">
        <v>367</v>
      </c>
      <c r="I60" s="43" t="s">
        <v>365</v>
      </c>
      <c r="J60" s="49">
        <v>14.59</v>
      </c>
      <c r="K60" s="29"/>
    </row>
    <row r="61" s="1" customFormat="1" ht="71" customHeight="1" spans="1:11">
      <c r="A61" s="43" t="s">
        <v>76</v>
      </c>
      <c r="B61" s="43" t="s">
        <v>77</v>
      </c>
      <c r="C61" s="43" t="s">
        <v>83</v>
      </c>
      <c r="D61" s="43" t="s">
        <v>63</v>
      </c>
      <c r="E61" s="43" t="s">
        <v>201</v>
      </c>
      <c r="F61" s="43" t="s">
        <v>202</v>
      </c>
      <c r="G61" s="43" t="s">
        <v>368</v>
      </c>
      <c r="H61" s="43" t="s">
        <v>369</v>
      </c>
      <c r="I61" s="43" t="s">
        <v>365</v>
      </c>
      <c r="J61" s="49">
        <v>1.4</v>
      </c>
      <c r="K61" s="29"/>
    </row>
    <row r="62" s="1" customFormat="1" ht="71" customHeight="1" spans="1:11">
      <c r="A62" s="43" t="s">
        <v>76</v>
      </c>
      <c r="B62" s="43" t="s">
        <v>87</v>
      </c>
      <c r="C62" s="43" t="s">
        <v>78</v>
      </c>
      <c r="D62" s="43" t="s">
        <v>63</v>
      </c>
      <c r="E62" s="43" t="s">
        <v>201</v>
      </c>
      <c r="F62" s="43" t="s">
        <v>202</v>
      </c>
      <c r="G62" s="43" t="s">
        <v>370</v>
      </c>
      <c r="H62" s="43" t="s">
        <v>371</v>
      </c>
      <c r="I62" s="43" t="s">
        <v>365</v>
      </c>
      <c r="J62" s="49">
        <v>0.12</v>
      </c>
      <c r="K62" s="29"/>
    </row>
    <row r="63" s="1" customFormat="1" ht="71" customHeight="1" spans="1:11">
      <c r="A63" s="43" t="s">
        <v>76</v>
      </c>
      <c r="B63" s="43" t="s">
        <v>87</v>
      </c>
      <c r="C63" s="43" t="s">
        <v>78</v>
      </c>
      <c r="D63" s="43" t="s">
        <v>63</v>
      </c>
      <c r="E63" s="43" t="s">
        <v>201</v>
      </c>
      <c r="F63" s="43" t="s">
        <v>202</v>
      </c>
      <c r="G63" s="43" t="s">
        <v>372</v>
      </c>
      <c r="H63" s="43" t="s">
        <v>373</v>
      </c>
      <c r="I63" s="43" t="s">
        <v>365</v>
      </c>
      <c r="J63" s="49">
        <v>0.05</v>
      </c>
      <c r="K63" s="29"/>
    </row>
    <row r="64" s="1" customFormat="1" ht="71" customHeight="1" spans="1:11">
      <c r="A64" s="43" t="s">
        <v>76</v>
      </c>
      <c r="B64" s="43" t="s">
        <v>87</v>
      </c>
      <c r="C64" s="43" t="s">
        <v>78</v>
      </c>
      <c r="D64" s="43" t="s">
        <v>63</v>
      </c>
      <c r="E64" s="43" t="s">
        <v>201</v>
      </c>
      <c r="F64" s="43" t="s">
        <v>202</v>
      </c>
      <c r="G64" s="43" t="s">
        <v>374</v>
      </c>
      <c r="H64" s="43" t="s">
        <v>375</v>
      </c>
      <c r="I64" s="43" t="s">
        <v>365</v>
      </c>
      <c r="J64" s="49">
        <v>0.07</v>
      </c>
      <c r="K64" s="29"/>
    </row>
    <row r="65" s="1" customFormat="1" ht="71" customHeight="1" spans="1:11">
      <c r="A65" s="43" t="s">
        <v>89</v>
      </c>
      <c r="B65" s="43" t="s">
        <v>98</v>
      </c>
      <c r="C65" s="43" t="s">
        <v>78</v>
      </c>
      <c r="D65" s="43" t="s">
        <v>63</v>
      </c>
      <c r="E65" s="43" t="s">
        <v>201</v>
      </c>
      <c r="F65" s="43" t="s">
        <v>202</v>
      </c>
      <c r="G65" s="43" t="s">
        <v>376</v>
      </c>
      <c r="H65" s="43" t="s">
        <v>377</v>
      </c>
      <c r="I65" s="43" t="s">
        <v>365</v>
      </c>
      <c r="J65" s="49">
        <v>0.2</v>
      </c>
      <c r="K65" s="29"/>
    </row>
    <row r="66" s="1" customFormat="1" ht="71" customHeight="1" spans="1:11">
      <c r="A66" s="43" t="s">
        <v>89</v>
      </c>
      <c r="B66" s="43" t="s">
        <v>98</v>
      </c>
      <c r="C66" s="43" t="s">
        <v>78</v>
      </c>
      <c r="D66" s="43" t="s">
        <v>63</v>
      </c>
      <c r="E66" s="43" t="s">
        <v>201</v>
      </c>
      <c r="F66" s="43" t="s">
        <v>202</v>
      </c>
      <c r="G66" s="43" t="s">
        <v>378</v>
      </c>
      <c r="H66" s="43" t="s">
        <v>379</v>
      </c>
      <c r="I66" s="43" t="s">
        <v>365</v>
      </c>
      <c r="J66" s="49">
        <v>0.56</v>
      </c>
      <c r="K66" s="29"/>
    </row>
    <row r="67" s="1" customFormat="1" ht="71" customHeight="1" spans="1:11">
      <c r="A67" s="43" t="s">
        <v>89</v>
      </c>
      <c r="B67" s="43" t="s">
        <v>98</v>
      </c>
      <c r="C67" s="43" t="s">
        <v>78</v>
      </c>
      <c r="D67" s="43" t="s">
        <v>63</v>
      </c>
      <c r="E67" s="43" t="s">
        <v>201</v>
      </c>
      <c r="F67" s="43" t="s">
        <v>202</v>
      </c>
      <c r="G67" s="43" t="s">
        <v>380</v>
      </c>
      <c r="H67" s="43"/>
      <c r="I67" s="43" t="s">
        <v>381</v>
      </c>
      <c r="J67" s="49">
        <v>0.95</v>
      </c>
      <c r="K67" s="29"/>
    </row>
    <row r="68" s="1" customFormat="1" ht="71" customHeight="1" spans="1:11">
      <c r="A68" s="43" t="s">
        <v>89</v>
      </c>
      <c r="B68" s="43" t="s">
        <v>98</v>
      </c>
      <c r="C68" s="43" t="s">
        <v>78</v>
      </c>
      <c r="D68" s="43" t="s">
        <v>63</v>
      </c>
      <c r="E68" s="43" t="s">
        <v>201</v>
      </c>
      <c r="F68" s="43" t="s">
        <v>202</v>
      </c>
      <c r="G68" s="43" t="s">
        <v>382</v>
      </c>
      <c r="H68" s="43" t="s">
        <v>383</v>
      </c>
      <c r="I68" s="43" t="s">
        <v>365</v>
      </c>
      <c r="J68" s="49">
        <v>0.35</v>
      </c>
      <c r="K68" s="29"/>
    </row>
    <row r="69" s="1" customFormat="1" ht="71" customHeight="1" spans="1:11">
      <c r="A69" s="43" t="s">
        <v>89</v>
      </c>
      <c r="B69" s="43" t="s">
        <v>98</v>
      </c>
      <c r="C69" s="43" t="s">
        <v>78</v>
      </c>
      <c r="D69" s="43" t="s">
        <v>63</v>
      </c>
      <c r="E69" s="43" t="s">
        <v>201</v>
      </c>
      <c r="F69" s="43" t="s">
        <v>202</v>
      </c>
      <c r="G69" s="43" t="s">
        <v>384</v>
      </c>
      <c r="H69" s="43" t="s">
        <v>385</v>
      </c>
      <c r="I69" s="43" t="s">
        <v>381</v>
      </c>
      <c r="J69" s="49">
        <v>0.35</v>
      </c>
      <c r="K69" s="29"/>
    </row>
    <row r="70" s="1" customFormat="1" ht="71" customHeight="1" spans="1:11">
      <c r="A70" s="43" t="s">
        <v>89</v>
      </c>
      <c r="B70" s="43" t="s">
        <v>98</v>
      </c>
      <c r="C70" s="43" t="s">
        <v>78</v>
      </c>
      <c r="D70" s="43" t="s">
        <v>63</v>
      </c>
      <c r="E70" s="43" t="s">
        <v>201</v>
      </c>
      <c r="F70" s="43" t="s">
        <v>202</v>
      </c>
      <c r="G70" s="43" t="s">
        <v>386</v>
      </c>
      <c r="H70" s="43" t="s">
        <v>387</v>
      </c>
      <c r="I70" s="43" t="s">
        <v>381</v>
      </c>
      <c r="J70" s="49">
        <v>0.84</v>
      </c>
      <c r="K70" s="29"/>
    </row>
    <row r="71" s="1" customFormat="1" ht="71" customHeight="1" spans="1:11">
      <c r="A71" s="43" t="s">
        <v>89</v>
      </c>
      <c r="B71" s="43" t="s">
        <v>98</v>
      </c>
      <c r="C71" s="43" t="s">
        <v>78</v>
      </c>
      <c r="D71" s="43" t="s">
        <v>63</v>
      </c>
      <c r="E71" s="43" t="s">
        <v>201</v>
      </c>
      <c r="F71" s="43" t="s">
        <v>202</v>
      </c>
      <c r="G71" s="43" t="s">
        <v>388</v>
      </c>
      <c r="H71" s="43" t="s">
        <v>389</v>
      </c>
      <c r="I71" s="43" t="s">
        <v>381</v>
      </c>
      <c r="J71" s="49">
        <v>4.34</v>
      </c>
      <c r="K71" s="29"/>
    </row>
    <row r="72" s="1" customFormat="1" ht="71" customHeight="1" spans="1:11">
      <c r="A72" s="43" t="s">
        <v>89</v>
      </c>
      <c r="B72" s="43" t="s">
        <v>98</v>
      </c>
      <c r="C72" s="43" t="s">
        <v>78</v>
      </c>
      <c r="D72" s="43" t="s">
        <v>63</v>
      </c>
      <c r="E72" s="43" t="s">
        <v>201</v>
      </c>
      <c r="F72" s="43" t="s">
        <v>202</v>
      </c>
      <c r="G72" s="43" t="s">
        <v>390</v>
      </c>
      <c r="H72" s="43" t="s">
        <v>390</v>
      </c>
      <c r="I72" s="43" t="s">
        <v>391</v>
      </c>
      <c r="J72" s="49">
        <v>10.9</v>
      </c>
      <c r="K72" s="29"/>
    </row>
    <row r="73" s="1" customFormat="1" ht="71" customHeight="1" spans="1:11">
      <c r="A73" s="43" t="s">
        <v>89</v>
      </c>
      <c r="B73" s="43" t="s">
        <v>98</v>
      </c>
      <c r="C73" s="43" t="s">
        <v>103</v>
      </c>
      <c r="D73" s="43" t="s">
        <v>63</v>
      </c>
      <c r="E73" s="43" t="s">
        <v>201</v>
      </c>
      <c r="F73" s="43" t="s">
        <v>202</v>
      </c>
      <c r="G73" s="43" t="s">
        <v>392</v>
      </c>
      <c r="H73" s="43" t="s">
        <v>393</v>
      </c>
      <c r="I73" s="43" t="s">
        <v>394</v>
      </c>
      <c r="J73" s="49">
        <v>1</v>
      </c>
      <c r="K73" s="29"/>
    </row>
    <row r="74" s="1" customFormat="1" ht="71" customHeight="1" spans="1:11">
      <c r="A74" s="43" t="s">
        <v>89</v>
      </c>
      <c r="B74" s="43" t="s">
        <v>98</v>
      </c>
      <c r="C74" s="43" t="s">
        <v>103</v>
      </c>
      <c r="D74" s="43" t="s">
        <v>63</v>
      </c>
      <c r="E74" s="43" t="s">
        <v>201</v>
      </c>
      <c r="F74" s="43" t="s">
        <v>202</v>
      </c>
      <c r="G74" s="43" t="s">
        <v>395</v>
      </c>
      <c r="H74" s="43" t="s">
        <v>396</v>
      </c>
      <c r="I74" s="43" t="s">
        <v>397</v>
      </c>
      <c r="J74" s="49">
        <v>10</v>
      </c>
      <c r="K74" s="29"/>
    </row>
    <row r="75" s="1" customFormat="1" ht="71" customHeight="1" spans="1:11">
      <c r="A75" s="43" t="s">
        <v>89</v>
      </c>
      <c r="B75" s="43" t="s">
        <v>98</v>
      </c>
      <c r="C75" s="43" t="s">
        <v>103</v>
      </c>
      <c r="D75" s="43" t="s">
        <v>63</v>
      </c>
      <c r="E75" s="43" t="s">
        <v>201</v>
      </c>
      <c r="F75" s="43" t="s">
        <v>202</v>
      </c>
      <c r="G75" s="43" t="s">
        <v>398</v>
      </c>
      <c r="H75" s="43" t="s">
        <v>399</v>
      </c>
      <c r="I75" s="43" t="s">
        <v>400</v>
      </c>
      <c r="J75" s="49">
        <v>10</v>
      </c>
      <c r="K75" s="29"/>
    </row>
    <row r="76" s="1" customFormat="1" ht="71" customHeight="1" spans="1:11">
      <c r="A76" s="43" t="s">
        <v>89</v>
      </c>
      <c r="B76" s="43" t="s">
        <v>98</v>
      </c>
      <c r="C76" s="43" t="s">
        <v>103</v>
      </c>
      <c r="D76" s="43" t="s">
        <v>63</v>
      </c>
      <c r="E76" s="43" t="s">
        <v>201</v>
      </c>
      <c r="F76" s="43" t="s">
        <v>202</v>
      </c>
      <c r="G76" s="43" t="s">
        <v>401</v>
      </c>
      <c r="H76" s="43" t="s">
        <v>402</v>
      </c>
      <c r="I76" s="43" t="s">
        <v>403</v>
      </c>
      <c r="J76" s="49">
        <v>5</v>
      </c>
      <c r="K76" s="29"/>
    </row>
    <row r="77" s="1" customFormat="1" ht="71" customHeight="1" spans="1:11">
      <c r="A77" s="43" t="s">
        <v>89</v>
      </c>
      <c r="B77" s="43" t="s">
        <v>98</v>
      </c>
      <c r="C77" s="43" t="s">
        <v>103</v>
      </c>
      <c r="D77" s="43" t="s">
        <v>63</v>
      </c>
      <c r="E77" s="43" t="s">
        <v>201</v>
      </c>
      <c r="F77" s="43" t="s">
        <v>202</v>
      </c>
      <c r="G77" s="43" t="s">
        <v>404</v>
      </c>
      <c r="H77" s="43" t="s">
        <v>405</v>
      </c>
      <c r="I77" s="43" t="s">
        <v>406</v>
      </c>
      <c r="J77" s="49">
        <v>4</v>
      </c>
      <c r="K77" s="29"/>
    </row>
    <row r="78" s="1" customFormat="1" ht="71" customHeight="1" spans="1:11">
      <c r="A78" s="43" t="s">
        <v>89</v>
      </c>
      <c r="B78" s="43" t="s">
        <v>98</v>
      </c>
      <c r="C78" s="43" t="s">
        <v>103</v>
      </c>
      <c r="D78" s="43" t="s">
        <v>63</v>
      </c>
      <c r="E78" s="43" t="s">
        <v>201</v>
      </c>
      <c r="F78" s="43" t="s">
        <v>202</v>
      </c>
      <c r="G78" s="43" t="s">
        <v>392</v>
      </c>
      <c r="H78" s="43" t="s">
        <v>393</v>
      </c>
      <c r="I78" s="43" t="s">
        <v>394</v>
      </c>
      <c r="J78" s="49">
        <v>39.1</v>
      </c>
      <c r="K78" s="29"/>
    </row>
    <row r="79" s="1" customFormat="1" ht="71" customHeight="1" spans="1:11">
      <c r="A79" s="43" t="s">
        <v>89</v>
      </c>
      <c r="B79" s="43" t="s">
        <v>98</v>
      </c>
      <c r="C79" s="43" t="s">
        <v>105</v>
      </c>
      <c r="D79" s="43" t="s">
        <v>63</v>
      </c>
      <c r="E79" s="43" t="s">
        <v>201</v>
      </c>
      <c r="F79" s="43" t="s">
        <v>202</v>
      </c>
      <c r="G79" s="43" t="s">
        <v>407</v>
      </c>
      <c r="H79" s="43" t="s">
        <v>408</v>
      </c>
      <c r="I79" s="43" t="s">
        <v>409</v>
      </c>
      <c r="J79" s="49">
        <v>46</v>
      </c>
      <c r="K79" s="29"/>
    </row>
    <row r="80" s="1" customFormat="1" ht="71" customHeight="1" spans="1:11">
      <c r="A80" s="43" t="s">
        <v>89</v>
      </c>
      <c r="B80" s="43" t="s">
        <v>98</v>
      </c>
      <c r="C80" s="43" t="s">
        <v>105</v>
      </c>
      <c r="D80" s="43" t="s">
        <v>63</v>
      </c>
      <c r="E80" s="43" t="s">
        <v>201</v>
      </c>
      <c r="F80" s="43" t="s">
        <v>202</v>
      </c>
      <c r="G80" s="43" t="s">
        <v>410</v>
      </c>
      <c r="H80" s="43" t="s">
        <v>411</v>
      </c>
      <c r="I80" s="43" t="s">
        <v>409</v>
      </c>
      <c r="J80" s="49">
        <v>10</v>
      </c>
      <c r="K80" s="29"/>
    </row>
    <row r="81" s="1" customFormat="1" ht="71" customHeight="1" spans="1:11">
      <c r="A81" s="43" t="s">
        <v>89</v>
      </c>
      <c r="B81" s="43" t="s">
        <v>98</v>
      </c>
      <c r="C81" s="43" t="s">
        <v>105</v>
      </c>
      <c r="D81" s="43" t="s">
        <v>63</v>
      </c>
      <c r="E81" s="43" t="s">
        <v>201</v>
      </c>
      <c r="F81" s="43" t="s">
        <v>202</v>
      </c>
      <c r="G81" s="43" t="s">
        <v>412</v>
      </c>
      <c r="H81" s="43" t="s">
        <v>413</v>
      </c>
      <c r="I81" s="43" t="s">
        <v>413</v>
      </c>
      <c r="J81" s="49">
        <v>20</v>
      </c>
      <c r="K81" s="29"/>
    </row>
    <row r="82" s="1" customFormat="1" ht="71" customHeight="1" spans="1:11">
      <c r="A82" s="43" t="s">
        <v>89</v>
      </c>
      <c r="B82" s="43" t="s">
        <v>112</v>
      </c>
      <c r="C82" s="43" t="s">
        <v>80</v>
      </c>
      <c r="D82" s="43" t="s">
        <v>63</v>
      </c>
      <c r="E82" s="43" t="s">
        <v>201</v>
      </c>
      <c r="F82" s="43" t="s">
        <v>202</v>
      </c>
      <c r="G82" s="43" t="s">
        <v>414</v>
      </c>
      <c r="H82" s="43" t="s">
        <v>415</v>
      </c>
      <c r="I82" s="43" t="s">
        <v>365</v>
      </c>
      <c r="J82" s="49">
        <v>1.05</v>
      </c>
      <c r="K82" s="29"/>
    </row>
    <row r="83" s="1" customFormat="1" ht="71" customHeight="1" spans="1:11">
      <c r="A83" s="43" t="s">
        <v>116</v>
      </c>
      <c r="B83" s="43" t="s">
        <v>80</v>
      </c>
      <c r="C83" s="43" t="s">
        <v>78</v>
      </c>
      <c r="D83" s="43" t="s">
        <v>63</v>
      </c>
      <c r="E83" s="43" t="s">
        <v>201</v>
      </c>
      <c r="F83" s="43" t="s">
        <v>202</v>
      </c>
      <c r="G83" s="43" t="s">
        <v>416</v>
      </c>
      <c r="H83" s="43" t="s">
        <v>417</v>
      </c>
      <c r="I83" s="43" t="s">
        <v>365</v>
      </c>
      <c r="J83" s="49">
        <v>1.57</v>
      </c>
      <c r="K83" s="29"/>
    </row>
    <row r="84" s="1" customFormat="1" ht="18" customHeight="1" spans="1:1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28"/>
    </row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B1"/>
    </sheetView>
  </sheetViews>
  <sheetFormatPr defaultColWidth="9" defaultRowHeight="13.5" outlineLevelCol="2"/>
  <cols>
    <col min="1" max="1" width="40.6333333333333" customWidth="1"/>
    <col min="2" max="2" width="30.75" customWidth="1"/>
    <col min="3" max="3" width="1.25" customWidth="1"/>
  </cols>
  <sheetData>
    <row r="1" s="31" customFormat="1" ht="30.75" customHeight="1" spans="1:3">
      <c r="A1" s="51" t="s">
        <v>418</v>
      </c>
      <c r="B1" s="73"/>
      <c r="C1" s="74"/>
    </row>
    <row r="2" s="1" customFormat="1" ht="24" customHeight="1" spans="1:3">
      <c r="A2" s="55" t="s">
        <v>1</v>
      </c>
      <c r="B2" s="39" t="s">
        <v>2</v>
      </c>
      <c r="C2" s="40"/>
    </row>
    <row r="3" s="1" customFormat="1" ht="21.75" customHeight="1" spans="1:3">
      <c r="A3" s="43" t="s">
        <v>419</v>
      </c>
      <c r="B3" s="43" t="s">
        <v>207</v>
      </c>
      <c r="C3" s="44"/>
    </row>
    <row r="4" s="1" customFormat="1" ht="21.75" customHeight="1" spans="1:3">
      <c r="A4" s="42" t="s">
        <v>228</v>
      </c>
      <c r="B4" s="75">
        <v>0</v>
      </c>
      <c r="C4" s="44"/>
    </row>
    <row r="5" s="1" customFormat="1" ht="21.75" customHeight="1" spans="1:3">
      <c r="A5" s="42" t="s">
        <v>233</v>
      </c>
      <c r="B5" s="75">
        <v>0</v>
      </c>
      <c r="C5" s="44"/>
    </row>
    <row r="6" s="1" customFormat="1" ht="21.75" customHeight="1" spans="1:3">
      <c r="A6" s="42" t="s">
        <v>420</v>
      </c>
      <c r="B6" s="75">
        <v>28.86</v>
      </c>
      <c r="C6" s="44"/>
    </row>
    <row r="7" s="1" customFormat="1" ht="21.75" customHeight="1" spans="1:3">
      <c r="A7" s="42" t="s">
        <v>421</v>
      </c>
      <c r="B7" s="75">
        <v>28.86</v>
      </c>
      <c r="C7" s="44"/>
    </row>
    <row r="8" s="1" customFormat="1" ht="21.75" customHeight="1" spans="1:3">
      <c r="A8" s="42" t="s">
        <v>422</v>
      </c>
      <c r="B8" s="75">
        <v>0</v>
      </c>
      <c r="C8" s="44"/>
    </row>
    <row r="9" s="1" customFormat="1" ht="21.75" customHeight="1" spans="1:3">
      <c r="A9" s="42"/>
      <c r="B9" s="75"/>
      <c r="C9" s="44"/>
    </row>
    <row r="10" s="1" customFormat="1" ht="21.75" customHeight="1" spans="1:3">
      <c r="A10" s="43" t="s">
        <v>423</v>
      </c>
      <c r="B10" s="75">
        <v>28.86</v>
      </c>
      <c r="C10" s="44"/>
    </row>
    <row r="11" s="1" customFormat="1" ht="11.25" customHeight="1" spans="1:3">
      <c r="A11" s="76"/>
      <c r="B11" s="76"/>
      <c r="C11" s="77"/>
    </row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showGridLines="0" workbookViewId="0">
      <selection activeCell="F10" sqref="F10"/>
    </sheetView>
  </sheetViews>
  <sheetFormatPr defaultColWidth="9" defaultRowHeight="13.5"/>
  <cols>
    <col min="1" max="4" width="9.5" customWidth="1"/>
    <col min="5" max="5" width="21.3833333333333" customWidth="1"/>
    <col min="6" max="6" width="20.25" customWidth="1"/>
    <col min="7" max="7" width="15.5" customWidth="1"/>
    <col min="8" max="10" width="9.5" customWidth="1"/>
    <col min="11" max="11" width="11.1333333333333" customWidth="1"/>
    <col min="12" max="14" width="9.5" customWidth="1"/>
    <col min="15" max="15" width="1" customWidth="1"/>
  </cols>
  <sheetData>
    <row r="1" s="66" customFormat="1" ht="41.25" customHeight="1" spans="1:15">
      <c r="A1" s="54" t="s">
        <v>424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54"/>
    </row>
    <row r="2" s="1" customFormat="1" ht="50" customHeight="1" spans="1:1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39" t="s">
        <v>2</v>
      </c>
      <c r="M2" s="39"/>
      <c r="N2" s="39"/>
      <c r="O2" s="28"/>
    </row>
    <row r="3" s="1" customFormat="1" ht="24.75" customHeight="1" spans="1:15">
      <c r="A3" s="68" t="s">
        <v>65</v>
      </c>
      <c r="B3" s="69"/>
      <c r="C3" s="70"/>
      <c r="D3" s="43" t="s">
        <v>161</v>
      </c>
      <c r="E3" s="43" t="s">
        <v>162</v>
      </c>
      <c r="F3" s="43" t="s">
        <v>163</v>
      </c>
      <c r="G3" s="43" t="s">
        <v>7</v>
      </c>
      <c r="H3" s="68" t="s">
        <v>67</v>
      </c>
      <c r="I3" s="69"/>
      <c r="J3" s="70"/>
      <c r="K3" s="68" t="s">
        <v>68</v>
      </c>
      <c r="L3" s="69"/>
      <c r="M3" s="69"/>
      <c r="N3" s="70"/>
      <c r="O3" s="29"/>
    </row>
    <row r="4" s="1" customFormat="1" ht="59" customHeight="1" spans="1:15">
      <c r="A4" s="43" t="s">
        <v>69</v>
      </c>
      <c r="B4" s="43" t="s">
        <v>70</v>
      </c>
      <c r="C4" s="43" t="s">
        <v>71</v>
      </c>
      <c r="D4" s="62"/>
      <c r="E4" s="62"/>
      <c r="F4" s="62"/>
      <c r="G4" s="62"/>
      <c r="H4" s="43" t="s">
        <v>72</v>
      </c>
      <c r="I4" s="43" t="s">
        <v>73</v>
      </c>
      <c r="J4" s="43" t="s">
        <v>74</v>
      </c>
      <c r="K4" s="43" t="s">
        <v>164</v>
      </c>
      <c r="L4" s="43" t="s">
        <v>165</v>
      </c>
      <c r="M4" s="43" t="s">
        <v>166</v>
      </c>
      <c r="N4" s="43" t="s">
        <v>167</v>
      </c>
      <c r="O4" s="29"/>
    </row>
    <row r="5" s="1" customFormat="1" ht="18" customHeight="1" spans="1:15">
      <c r="A5" s="68" t="s">
        <v>16</v>
      </c>
      <c r="B5" s="71"/>
      <c r="C5" s="72"/>
      <c r="D5" s="43"/>
      <c r="E5" s="43"/>
      <c r="F5" s="43"/>
      <c r="G5" s="49"/>
      <c r="H5" s="49"/>
      <c r="I5" s="49"/>
      <c r="J5" s="49"/>
      <c r="K5" s="49"/>
      <c r="L5" s="49"/>
      <c r="M5" s="49"/>
      <c r="N5" s="49"/>
      <c r="O5" s="29"/>
    </row>
    <row r="6" s="1" customFormat="1" ht="18" customHeight="1" spans="1:15">
      <c r="A6" s="43"/>
      <c r="B6" s="43"/>
      <c r="C6" s="43"/>
      <c r="D6" s="43"/>
      <c r="E6" s="43"/>
      <c r="F6" s="43"/>
      <c r="G6" s="49"/>
      <c r="H6" s="49"/>
      <c r="I6" s="49"/>
      <c r="J6" s="49"/>
      <c r="K6" s="49"/>
      <c r="L6" s="49"/>
      <c r="M6" s="49"/>
      <c r="N6" s="49"/>
      <c r="O6" s="29"/>
    </row>
    <row r="7" s="1" customFormat="1" ht="14.25" customHeight="1" spans="1:1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28"/>
    </row>
    <row r="8" s="1" customFormat="1" ht="14.25" spans="1:3">
      <c r="A8" s="64" t="s">
        <v>425</v>
      </c>
      <c r="B8" s="64"/>
      <c r="C8" s="64"/>
    </row>
    <row r="9" s="1" customFormat="1" ht="14.25"/>
  </sheetData>
  <mergeCells count="12">
    <mergeCell ref="A1:N1"/>
    <mergeCell ref="A2:D2"/>
    <mergeCell ref="L2:N2"/>
    <mergeCell ref="A3:C3"/>
    <mergeCell ref="H3:J3"/>
    <mergeCell ref="K3:N3"/>
    <mergeCell ref="A5:C5"/>
    <mergeCell ref="A8:C8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2021-06-04T09:15:00Z</dcterms:created>
  <dcterms:modified xsi:type="dcterms:W3CDTF">2021-06-10T07:53:03Z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8654CD960DCA4370A21969578828A472</vt:lpwstr>
  </property>
</Properties>
</file>