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<sst xmlns="http://schemas.openxmlformats.org/spreadsheetml/2006/main" count="855" uniqueCount="317">
  <si>
    <t>2020年收支预算总表</t>
  </si>
  <si>
    <t>部门名称：新乡县公安局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</si>
  <si>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</si>
  <si>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</si>
  <si>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</si>
  <si>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</si>
  <si>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</si>
  <si>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</si>
  <si>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</si>
  <si>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</si>
  <si>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</si>
  <si>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</si>
  <si>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</si>
  <si>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</si>
  <si>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</si>
  <si>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</si>
  <si>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</si>
  <si>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</si>
  <si>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</si>
  <si>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</si>
  <si>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</si>
  <si>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</si>
  <si>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</si>
  <si>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</si>
  <si>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</si>
  <si>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</si>
  <si>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</si>
  <si>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</si>
  <si>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</si>
  <si>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</si>
  <si>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</si>
  <si>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</si>
  <si>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</si>
  <si>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</si>
  <si>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</si>
  <si>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</si>
  <si>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</si>
  <si>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</si>
  <si>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</si>
  <si>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</si>
  <si>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</si>
  <si>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</si>
  <si>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</si>
  <si>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</si>
  <si>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</si>
  <si>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</si>
  <si>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</si>
  <si>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</si>
  <si>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</si>
  <si>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</si>
  <si>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</si>
  <si>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</si>
  <si>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</si>
  <si>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</si>
  <si>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</si>
  <si>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</si>
  <si>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</si>
  <si>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</si>
  <si>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</si>
  <si>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</si>
  <si>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</si>
  <si>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</si>
  <si>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127</t>
  </si>
  <si>
    <t>新乡县公安局</t>
  </si>
  <si>
    <t>2020年部门支出总表</t>
  </si>
  <si>
    <t>科目编码</t>
  </si>
  <si>
    <t>科目名称</t>
  </si>
  <si>
    <t>基本支出</t>
  </si>
  <si>
    <t>项目支出</t>
  </si>
  <si>
    <t>类</t>
  </si>
  <si>
    <t>款</t>
  </si>
  <si>
    <t>项</t>
  </si>
  <si>
    <t>工资福利支出</t>
  </si>
  <si>
    <t>公用经费</t>
  </si>
  <si>
    <t>对个人和家庭的补助</t>
  </si>
  <si>
    <t>**</t>
  </si>
  <si>
    <t>204</t>
  </si>
  <si>
    <t>02</t>
  </si>
  <si>
    <t>01</t>
  </si>
  <si>
    <t>行政运行</t>
  </si>
  <si>
    <t>一般行政管理事务</t>
  </si>
  <si>
    <t>21</t>
  </si>
  <si>
    <t>特别业务</t>
  </si>
  <si>
    <t>208</t>
  </si>
  <si>
    <t>05</t>
  </si>
  <si>
    <t>行政单位离退休</t>
  </si>
  <si>
    <t>机关事业单位基本养老保险缴费支出</t>
  </si>
  <si>
    <t>06</t>
  </si>
  <si>
    <t>机关事业单位职业年金缴费支出</t>
  </si>
  <si>
    <t>08</t>
  </si>
  <si>
    <t>死亡抚恤</t>
  </si>
  <si>
    <t>99</t>
  </si>
  <si>
    <t>其他社会保障和就业支出</t>
  </si>
  <si>
    <t>210</t>
  </si>
  <si>
    <t>11</t>
  </si>
  <si>
    <t>行政单位医疗</t>
  </si>
  <si>
    <t>事业单位医疗</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</si>
  <si>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</si>
  <si>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</si>
  <si>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</si>
  <si>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</si>
  <si>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</si>
  <si>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</si>
  <si>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</si>
  <si>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</si>
  <si>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</si>
  <si>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</si>
  <si>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</si>
  <si>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</si>
  <si>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</si>
  <si>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</si>
  <si>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</si>
  <si>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</si>
  <si>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</si>
  <si>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</si>
  <si>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</si>
  <si>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</si>
  <si>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</si>
  <si>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</si>
  <si>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</si>
  <si>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</si>
  <si>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</si>
  <si>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</si>
  <si>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</si>
  <si>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</si>
  <si>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</si>
  <si>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</si>
  <si>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</si>
  <si>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</si>
  <si>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</si>
  <si>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</si>
  <si>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</si>
  <si>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</si>
  <si>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</si>
  <si>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</si>
  <si>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</si>
  <si>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</si>
  <si>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</si>
  <si>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</si>
  <si>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</si>
  <si>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</si>
  <si>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</si>
  <si>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</si>
  <si>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</si>
  <si>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</si>
  <si>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</si>
  <si>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新乡县公安局小计</t>
  </si>
  <si>
    <t>127001</t>
  </si>
  <si>
    <t>2040201  行政运行</t>
  </si>
  <si>
    <t>2040202  一般行政管理事务</t>
  </si>
  <si>
    <t>2040221  特别业务</t>
  </si>
  <si>
    <t>2080501  行政单位离退休</t>
  </si>
  <si>
    <t>2080505  机关事业单位基本养老保险缴费支出</t>
  </si>
  <si>
    <t>2080506  机关事业单位职业年金缴费支出</t>
  </si>
  <si>
    <t>2080801  死亡抚恤</t>
  </si>
  <si>
    <t>2089901  其他社会保障和就业支出</t>
  </si>
  <si>
    <t>2101101  行政单位医疗</t>
  </si>
  <si>
    <t>2101102  事业单位医疗</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</si>
  <si>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</si>
  <si>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</si>
  <si>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</si>
  <si>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</si>
  <si>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</si>
  <si>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</si>
  <si>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</si>
  <si>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</si>
  <si>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</si>
  <si>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</si>
  <si>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</si>
  <si>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</si>
  <si>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</si>
  <si>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</si>
  <si>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</si>
  <si>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</si>
  <si>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</si>
  <si>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</si>
  <si>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</si>
  <si>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</si>
  <si>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</si>
  <si>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</si>
  <si>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</si>
  <si>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</si>
  <si>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</si>
  <si>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</si>
  <si>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</si>
  <si>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</si>
  <si>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</si>
  <si>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</si>
  <si>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</si>
  <si>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</si>
  <si>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</si>
  <si>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</si>
  <si>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</si>
  <si>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</si>
  <si>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</si>
  <si>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</si>
  <si>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</si>
  <si>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</si>
  <si>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</si>
  <si>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</si>
  <si>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</si>
  <si>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</si>
  <si>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</si>
  <si>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</si>
  <si>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</si>
  <si>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</si>
  <si>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</si>
  <si>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</si>
  <si>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</si>
  <si>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</si>
  <si>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</si>
  <si>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</si>
  <si>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综合预算经费</t>
  </si>
  <si>
    <t>维护全县社会稳定，保障改革开放和社会主义现代化建设的顺利进行。</t>
  </si>
  <si>
    <t>交警队人员执勤岗补</t>
  </si>
  <si>
    <t>维护交通秩序，保障改革开放和社会主义现代化建设的顺利进行。</t>
  </si>
  <si>
    <t>交警队人员奖励性绩效</t>
  </si>
  <si>
    <t>交警队人员基本工资</t>
  </si>
  <si>
    <t>交警队福利费</t>
  </si>
  <si>
    <t>交警队工会费</t>
  </si>
  <si>
    <t>交警队在职人员文明奖</t>
  </si>
  <si>
    <t>看护队经费</t>
  </si>
  <si>
    <t>看护队工资139万，运转费10万</t>
  </si>
  <si>
    <t>保障改革开放和社会主义现代化建设的顺利进行。</t>
  </si>
  <si>
    <t>交警队在职人员取暖费</t>
  </si>
  <si>
    <t>交警队人员津贴补贴</t>
  </si>
  <si>
    <t>基础性绩效、警衔补、住房补、福补</t>
  </si>
  <si>
    <t>司法救助资金</t>
  </si>
  <si>
    <t>司法救助人员资金</t>
  </si>
  <si>
    <t>需要司法救助人员补助资金</t>
  </si>
  <si>
    <t>2020年转移支付资金</t>
  </si>
  <si>
    <t>政法纪检监察转移支付资金是公安机关开展业务工作必须的基本手段和条件的装备及办案（业务）经费。</t>
  </si>
  <si>
    <t>办理各种案件，维护全县社会治安稳定。</t>
  </si>
  <si>
    <t>公安业务办公办案经费</t>
  </si>
  <si>
    <t>维护全县社会大局稳定</t>
  </si>
  <si>
    <t>特费</t>
  </si>
  <si>
    <t>文职人员工资</t>
  </si>
  <si>
    <t>保障改革开放和社会主义现代化建设的顺利进行.</t>
  </si>
  <si>
    <t>交警队综合预算经费</t>
  </si>
  <si>
    <t>主要用于交警大队的日常运行、水电费、零星维修，基本通讯、保洁、保安、租赁费等支出。</t>
  </si>
  <si>
    <t>扫黑除恶经费</t>
  </si>
  <si>
    <t>办理扫黑除恶案件经费</t>
  </si>
  <si>
    <t>办理扫黑除恶案件，净化社会环境</t>
  </si>
  <si>
    <t>工本费</t>
  </si>
  <si>
    <t>户籍管理工本费</t>
  </si>
  <si>
    <t>全县户籍管理</t>
  </si>
  <si>
    <t>信访经费</t>
  </si>
  <si>
    <t>信访人员赴京赴省经费</t>
  </si>
  <si>
    <t>民警服装费</t>
  </si>
  <si>
    <t>2020年度民警服装经费</t>
  </si>
  <si>
    <t>保障2020年度民警正常着装，确保公安工作正常开展</t>
  </si>
  <si>
    <t>看守所经费</t>
  </si>
  <si>
    <t>看守所羁押人员给养费及运行经费</t>
  </si>
  <si>
    <t>保障看守所羁押人员给养费及正常运行、</t>
  </si>
  <si>
    <t>拘留所经费</t>
  </si>
  <si>
    <t>拘留所拘押人员给养费及拘留所运行经费</t>
  </si>
  <si>
    <t>保障拘留所拘押人员给养费及拘留所运行</t>
  </si>
  <si>
    <t>交警队退休费</t>
  </si>
  <si>
    <t>交警队退休人员取暖费</t>
  </si>
  <si>
    <t>交警队退休文明奖</t>
  </si>
  <si>
    <t>交警队养老保险</t>
  </si>
  <si>
    <t>交警队职业年金</t>
  </si>
  <si>
    <t>交警队职业年金清算</t>
  </si>
  <si>
    <t>交警队遗属补</t>
  </si>
  <si>
    <t>交警队工伤、生育保险</t>
  </si>
  <si>
    <t>缴纳交警队人员工伤生育</t>
  </si>
  <si>
    <t>交警队医疗保险</t>
  </si>
  <si>
    <t>交警队住房公积金</t>
  </si>
  <si>
    <t>2020年三公经费表</t>
  </si>
  <si>
    <t>部门名称：新乡县公安局                                      单位：万元</t>
  </si>
  <si>
    <t>项  目</t>
  </si>
  <si>
    <t>公务用车购置及运行维护费</t>
  </si>
  <si>
    <t xml:space="preserve">        其中：公务用车运行维护费</t>
  </si>
  <si>
    <t xml:space="preserve">        公务用车购置费</t>
  </si>
  <si>
    <t>合   计</t>
  </si>
  <si>
    <t>2020年政府性基金预算支出情况表</t>
  </si>
  <si>
    <t>说明：本单位无政府性基金支出，故本表无数据</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</si>
  <si>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</si>
  <si>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</si>
  <si>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</si>
  <si>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</si>
  <si>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</si>
  <si>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</si>
  <si>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</si>
  <si>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</si>
  <si>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说明：本单位无国有资本经营支出，故本表无数据</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</si>
  <si>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</si>
  <si>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</si>
  <si>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</si>
  <si>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</si>
  <si>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</si>
  <si>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</si>
  <si>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</si>
  <si>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</si>
  <si>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</si>
  <si>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</si>
  <si>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</si>
  <si>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</si>
  <si>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</si>
  <si>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</si>
  <si>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</si>
  <si>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</si>
  <si>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</si>
  <si>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其他设备</t>
  </si>
  <si>
    <t>是</t>
  </si>
  <si>
    <t>十一月</t>
  </si>
  <si>
    <t>询价</t>
  </si>
  <si>
    <t>批</t>
  </si>
  <si>
    <t>十月</t>
  </si>
  <si>
    <t>九月</t>
  </si>
  <si>
    <t>七月</t>
  </si>
  <si>
    <t>办公设备</t>
  </si>
  <si>
    <t>台</t>
  </si>
  <si>
    <t>五月</t>
  </si>
  <si>
    <t>公务用车</t>
  </si>
  <si>
    <t>协议供货、定点采购</t>
  </si>
  <si>
    <t>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</si>
</sst>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s>
  <borders count="37">
    <border>
      <left/>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style="thin">
        <color rgb="FF000000"/>
      </bottom>
      <diagonal/>
    </border>
    <border>
      <left/>
      <right/>
      <top/>
      <bottom style="thin">
        <color rgb="FF000000"/>
      </bottom>
      <diagonal/>
    </border>
    <border>
      <left/>
      <right/>
      <top/>
      <bottom style="thin">
        <color auto="1"/>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32" applyNumberFormat="0" applyFont="0" applyAlignment="0" applyProtection="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3" applyNumberFormat="0" applyFill="0" applyAlignment="0" applyProtection="0">
      <alignment vertical="center"/>
    </xf>
    <xf numFmtId="0" fontId="19" fillId="0" borderId="33" applyNumberFormat="0" applyFill="0" applyAlignment="0" applyProtection="0">
      <alignment vertical="center"/>
    </xf>
    <xf numFmtId="0" fontId="9" fillId="20" borderId="0" applyNumberFormat="0" applyBorder="0" applyAlignment="0" applyProtection="0">
      <alignment vertical="center"/>
    </xf>
    <xf numFmtId="0" fontId="13" fillId="0" borderId="34" applyNumberFormat="0" applyFill="0" applyAlignment="0" applyProtection="0">
      <alignment vertical="center"/>
    </xf>
    <xf numFmtId="0" fontId="9" fillId="7" borderId="0" applyNumberFormat="0" applyBorder="0" applyAlignment="0" applyProtection="0">
      <alignment vertical="center"/>
    </xf>
    <xf numFmtId="0" fontId="20" fillId="21" borderId="35" applyNumberFormat="0" applyAlignment="0" applyProtection="0">
      <alignment vertical="center"/>
    </xf>
    <xf numFmtId="0" fontId="21" fillId="21" borderId="30" applyNumberFormat="0" applyAlignment="0" applyProtection="0">
      <alignment vertical="center"/>
    </xf>
    <xf numFmtId="0" fontId="22" fillId="23" borderId="36" applyNumberFormat="0" applyAlignment="0" applyProtection="0">
      <alignment vertical="center"/>
    </xf>
    <xf numFmtId="0" fontId="7" fillId="12" borderId="0" applyNumberFormat="0" applyBorder="0" applyAlignment="0" applyProtection="0">
      <alignment vertical="center"/>
    </xf>
    <xf numFmtId="0" fontId="9" fillId="24" borderId="0" applyNumberFormat="0" applyBorder="0" applyAlignment="0" applyProtection="0">
      <alignment vertical="center"/>
    </xf>
    <xf numFmtId="0" fontId="5" fillId="0" borderId="29" applyNumberFormat="0" applyFill="0" applyAlignment="0" applyProtection="0">
      <alignment vertical="center"/>
    </xf>
    <xf numFmtId="0" fontId="12" fillId="0" borderId="31" applyNumberFormat="0" applyFill="0" applyAlignment="0" applyProtection="0">
      <alignment vertical="center"/>
    </xf>
    <xf numFmtId="0" fontId="23" fillId="25" borderId="0" applyNumberFormat="0" applyBorder="0" applyAlignment="0" applyProtection="0">
      <alignment vertical="center"/>
    </xf>
    <xf numFmtId="0" fontId="16" fillId="16" borderId="0" applyNumberFormat="0" applyBorder="0" applyAlignment="0" applyProtection="0">
      <alignment vertical="center"/>
    </xf>
    <xf numFmtId="0" fontId="7" fillId="19" borderId="0" applyNumberFormat="0" applyBorder="0" applyAlignment="0" applyProtection="0">
      <alignment vertical="center"/>
    </xf>
    <xf numFmtId="0" fontId="9" fillId="15"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7" fillId="29" borderId="0" applyNumberFormat="0" applyBorder="0" applyAlignment="0" applyProtection="0">
      <alignment vertical="center"/>
    </xf>
    <xf numFmtId="0" fontId="7" fillId="18" borderId="0" applyNumberFormat="0" applyBorder="0" applyAlignment="0" applyProtection="0">
      <alignment vertical="center"/>
    </xf>
    <xf numFmtId="0" fontId="9" fillId="31" borderId="0" applyNumberFormat="0" applyBorder="0" applyAlignment="0" applyProtection="0">
      <alignment vertical="center"/>
    </xf>
    <xf numFmtId="0" fontId="7" fillId="33"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7" fillId="6" borderId="0" applyNumberFormat="0" applyBorder="0" applyAlignment="0" applyProtection="0">
      <alignment vertical="center"/>
    </xf>
    <xf numFmtId="0" fontId="9" fillId="28" borderId="0" applyNumberFormat="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2" borderId="9" xfId="0" applyFont="1" applyFill="1" applyBorder="1" applyAlignment="1">
      <alignment horizontal="left" vertical="top" wrapText="1"/>
    </xf>
    <xf numFmtId="0" fontId="4" fillId="2" borderId="9" xfId="0" applyFont="1" applyFill="1" applyBorder="1" applyAlignment="1">
      <alignment horizontal="center" vertical="top" wrapText="1"/>
    </xf>
    <xf numFmtId="0" fontId="4" fillId="0" borderId="9" xfId="0" applyFont="1" applyBorder="1" applyAlignment="1">
      <alignment horizontal="center" vertical="top" wrapText="1"/>
    </xf>
    <xf numFmtId="1" fontId="4" fillId="0" borderId="9" xfId="0" applyNumberFormat="1" applyFont="1" applyBorder="1" applyAlignment="1">
      <alignment horizontal="center" vertical="top" wrapText="1"/>
    </xf>
    <xf numFmtId="0" fontId="4" fillId="0" borderId="10"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center" vertical="top" wrapText="1"/>
    </xf>
    <xf numFmtId="0" fontId="4" fillId="0" borderId="5" xfId="0" applyFont="1" applyBorder="1" applyAlignment="1">
      <alignment horizontal="center" vertical="top" wrapText="1"/>
    </xf>
    <xf numFmtId="4" fontId="4" fillId="0" borderId="9" xfId="0" applyNumberFormat="1" applyFont="1" applyBorder="1" applyAlignment="1">
      <alignment horizontal="center" vertical="top" wrapText="1"/>
    </xf>
    <xf numFmtId="4" fontId="4" fillId="2" borderId="9" xfId="0" applyNumberFormat="1" applyFont="1" applyFill="1" applyBorder="1" applyAlignment="1">
      <alignment horizontal="center" vertical="top" wrapText="1"/>
    </xf>
    <xf numFmtId="4" fontId="4" fillId="2" borderId="9" xfId="0" applyNumberFormat="1" applyFont="1" applyFill="1" applyBorder="1" applyAlignment="1">
      <alignment horizontal="right" vertical="top" wrapText="1"/>
    </xf>
    <xf numFmtId="0" fontId="3" fillId="0" borderId="0" xfId="0" applyFont="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lignment vertical="center"/>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horizontal="right" vertical="center" wrapText="1"/>
    </xf>
    <xf numFmtId="0" fontId="4" fillId="0" borderId="18" xfId="0" applyFont="1" applyBorder="1" applyAlignment="1">
      <alignment horizont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wrapText="1"/>
    </xf>
    <xf numFmtId="0" fontId="4" fillId="0" borderId="9" xfId="0" applyFont="1" applyBorder="1" applyAlignment="1">
      <alignment horizontal="left" vertical="center" wrapText="1"/>
    </xf>
    <xf numFmtId="1" fontId="4" fillId="0" borderId="9" xfId="0" applyNumberFormat="1" applyFont="1" applyBorder="1" applyAlignment="1">
      <alignment horizontal="left" vertical="center" wrapText="1"/>
    </xf>
    <xf numFmtId="0" fontId="4" fillId="0" borderId="9" xfId="0" applyFont="1" applyBorder="1" applyAlignment="1">
      <alignment horizontal="left" vertical="center" wrapText="1" indent="2"/>
    </xf>
    <xf numFmtId="4" fontId="4" fillId="0" borderId="9" xfId="0" applyNumberFormat="1" applyFont="1" applyBorder="1" applyAlignment="1">
      <alignment horizontal="left" vertical="center" wrapText="1"/>
    </xf>
    <xf numFmtId="0" fontId="4" fillId="0" borderId="9" xfId="0" applyFont="1" applyBorder="1" applyAlignment="1">
      <alignment horizontal="center" vertical="center" wrapText="1"/>
    </xf>
    <xf numFmtId="4" fontId="4" fillId="0" borderId="9"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2" xfId="0" applyFont="1" applyBorder="1" applyAlignment="1">
      <alignment horizontal="left" vertical="center" wrapText="1"/>
    </xf>
    <xf numFmtId="3" fontId="4" fillId="0" borderId="9" xfId="0" applyNumberFormat="1" applyFont="1" applyBorder="1" applyAlignment="1">
      <alignment horizontal="right" vertical="center" wrapTex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3" fontId="4" fillId="0" borderId="10" xfId="0" applyNumberFormat="1" applyFont="1" applyBorder="1" applyAlignment="1">
      <alignment horizontal="right" vertical="center" wrapText="1"/>
    </xf>
    <xf numFmtId="0" fontId="3" fillId="0" borderId="20" xfId="0" applyFont="1" applyBorder="1" applyAlignment="1">
      <alignment horizontal="left" vertical="top" wrapText="1"/>
    </xf>
    <xf numFmtId="0" fontId="4" fillId="0" borderId="18"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4" fillId="0" borderId="21" xfId="0" applyFont="1" applyBorder="1" applyAlignment="1">
      <alignment horizontal="center" vertical="center" wrapText="1"/>
    </xf>
    <xf numFmtId="0" fontId="4" fillId="0" borderId="12" xfId="0" applyFont="1" applyBorder="1" applyAlignment="1">
      <alignment horizontal="left" vertical="top" wrapText="1"/>
    </xf>
    <xf numFmtId="0" fontId="4" fillId="0" borderId="22" xfId="0" applyFont="1" applyBorder="1" applyAlignment="1">
      <alignment horizontal="left" vertical="top" wrapText="1"/>
    </xf>
    <xf numFmtId="0" fontId="4" fillId="0" borderId="9" xfId="0" applyFont="1" applyBorder="1" applyAlignment="1">
      <alignment horizontal="left" vertical="top"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3" xfId="0" applyFont="1" applyBorder="1" applyAlignment="1">
      <alignment horizontal="center" vertical="center"/>
    </xf>
    <xf numFmtId="4" fontId="4" fillId="0" borderId="9" xfId="0" applyNumberFormat="1" applyFont="1" applyBorder="1" applyAlignment="1">
      <alignment horizontal="right" vertical="center" wrapText="1"/>
    </xf>
    <xf numFmtId="0" fontId="3" fillId="0" borderId="16" xfId="0" applyFont="1" applyBorder="1" applyAlignment="1">
      <alignment horizontal="left" vertical="top"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3" fillId="0" borderId="17" xfId="0" applyFont="1" applyBorder="1" applyAlignment="1">
      <alignment horizontal="left" vertical="top" wrapText="1"/>
    </xf>
    <xf numFmtId="4" fontId="4" fillId="2" borderId="9" xfId="0" applyNumberFormat="1" applyFont="1" applyFill="1" applyBorder="1" applyAlignment="1">
      <alignment horizontal="right" vertical="center" wrapText="1"/>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2" fillId="0" borderId="0" xfId="0" applyFont="1" applyAlignment="1">
      <alignment vertical="center"/>
    </xf>
    <xf numFmtId="176" fontId="4" fillId="0" borderId="26" xfId="0" applyNumberFormat="1" applyFont="1" applyBorder="1" applyAlignment="1">
      <alignment horizontal="left" vertical="top" wrapText="1"/>
    </xf>
    <xf numFmtId="176" fontId="4" fillId="0" borderId="26" xfId="0" applyNumberFormat="1" applyFont="1" applyBorder="1" applyAlignment="1">
      <alignment horizontal="center" vertical="center" wrapText="1"/>
    </xf>
    <xf numFmtId="0" fontId="4" fillId="2" borderId="9" xfId="0" applyFont="1" applyFill="1" applyBorder="1" applyAlignment="1">
      <alignment horizontal="right" vertical="center" wrapText="1"/>
    </xf>
    <xf numFmtId="176" fontId="4" fillId="2" borderId="26" xfId="0" applyNumberFormat="1" applyFont="1" applyFill="1" applyBorder="1" applyAlignment="1">
      <alignment horizontal="right" vertical="center" wrapText="1"/>
    </xf>
    <xf numFmtId="176" fontId="4" fillId="0" borderId="26" xfId="0" applyNumberFormat="1" applyFont="1" applyBorder="1" applyAlignment="1">
      <alignment horizontal="left" vertical="center" wrapText="1"/>
    </xf>
    <xf numFmtId="176" fontId="4" fillId="0" borderId="23" xfId="0" applyNumberFormat="1" applyFont="1" applyBorder="1" applyAlignment="1">
      <alignment horizontal="left" vertical="center" wrapText="1"/>
    </xf>
    <xf numFmtId="176" fontId="4" fillId="0" borderId="23" xfId="0" applyNumberFormat="1" applyFont="1" applyBorder="1" applyAlignment="1">
      <alignment horizontal="center" vertical="center" wrapText="1"/>
    </xf>
    <xf numFmtId="0" fontId="4" fillId="0" borderId="13" xfId="0" applyFont="1" applyBorder="1" applyAlignment="1">
      <alignment horizontal="right" vertical="center"/>
    </xf>
    <xf numFmtId="176" fontId="4" fillId="0" borderId="27" xfId="0" applyNumberFormat="1" applyFont="1" applyBorder="1" applyAlignment="1">
      <alignment horizontal="center" vertical="center" wrapText="1"/>
    </xf>
    <xf numFmtId="176" fontId="4" fillId="2" borderId="27" xfId="0" applyNumberFormat="1" applyFont="1" applyFill="1" applyBorder="1" applyAlignment="1">
      <alignment horizontal="right" vertical="center" wrapText="1"/>
    </xf>
    <xf numFmtId="176" fontId="4" fillId="0" borderId="9" xfId="0" applyNumberFormat="1" applyFont="1" applyBorder="1" applyAlignment="1">
      <alignment horizontal="center" vertical="center" wrapText="1"/>
    </xf>
    <xf numFmtId="1" fontId="3" fillId="0" borderId="16" xfId="0" applyNumberFormat="1" applyFont="1" applyBorder="1" applyAlignment="1">
      <alignment horizontal="right" vertical="center" wrapText="1"/>
    </xf>
    <xf numFmtId="1" fontId="3" fillId="0" borderId="17" xfId="0" applyNumberFormat="1" applyFont="1" applyBorder="1" applyAlignment="1">
      <alignment horizontal="right" vertical="center" wrapText="1"/>
    </xf>
    <xf numFmtId="4" fontId="3" fillId="0" borderId="0" xfId="0" applyNumberFormat="1" applyFont="1" applyAlignment="1">
      <alignment horizontal="left" wrapText="1"/>
    </xf>
    <xf numFmtId="4" fontId="4" fillId="0" borderId="13" xfId="0" applyNumberFormat="1" applyFont="1" applyBorder="1" applyAlignment="1">
      <alignment horizontal="left" vertical="center" wrapText="1"/>
    </xf>
    <xf numFmtId="4" fontId="4" fillId="0" borderId="13" xfId="0" applyNumberFormat="1" applyFont="1" applyBorder="1" applyAlignment="1">
      <alignment horizontal="left" wrapText="1"/>
    </xf>
    <xf numFmtId="1" fontId="4" fillId="0" borderId="9" xfId="0" applyNumberFormat="1" applyFont="1" applyBorder="1" applyAlignment="1">
      <alignment horizontal="right" vertical="center" wrapText="1"/>
    </xf>
    <xf numFmtId="1" fontId="4" fillId="0" borderId="18" xfId="0" applyNumberFormat="1" applyFont="1" applyBorder="1" applyAlignment="1">
      <alignment horizontal="right" vertical="center" wrapText="1"/>
    </xf>
    <xf numFmtId="4" fontId="4" fillId="0" borderId="14" xfId="0" applyNumberFormat="1" applyFont="1" applyBorder="1" applyAlignment="1">
      <alignment horizontal="left" wrapText="1"/>
    </xf>
    <xf numFmtId="4" fontId="4" fillId="0" borderId="14" xfId="0" applyNumberFormat="1" applyFont="1" applyBorder="1" applyAlignment="1">
      <alignment horizontal="left" vertical="center" wrapText="1"/>
    </xf>
    <xf numFmtId="4" fontId="4" fillId="0" borderId="9" xfId="0" applyNumberFormat="1" applyFont="1" applyBorder="1" applyAlignment="1">
      <alignment horizontal="left" wrapText="1"/>
    </xf>
    <xf numFmtId="4" fontId="4" fillId="0" borderId="9" xfId="0" applyNumberFormat="1" applyFont="1" applyBorder="1" applyAlignment="1">
      <alignment horizontal="right" wrapText="1"/>
    </xf>
    <xf numFmtId="0" fontId="4" fillId="0" borderId="9" xfId="0" applyFont="1" applyBorder="1" applyAlignment="1">
      <alignment horizontal="left" wrapText="1"/>
    </xf>
    <xf numFmtId="4" fontId="4" fillId="0" borderId="10" xfId="0" applyNumberFormat="1" applyFont="1" applyBorder="1" applyAlignment="1">
      <alignment horizontal="left" wrapText="1"/>
    </xf>
    <xf numFmtId="4" fontId="4" fillId="0" borderId="10" xfId="0" applyNumberFormat="1" applyFont="1" applyBorder="1" applyAlignment="1">
      <alignment horizontal="right" wrapText="1"/>
    </xf>
    <xf numFmtId="4" fontId="4" fillId="0" borderId="0" xfId="0" applyNumberFormat="1" applyFont="1" applyAlignment="1">
      <alignment horizontal="left" vertical="center" wrapText="1"/>
    </xf>
    <xf numFmtId="1" fontId="4" fillId="0" borderId="9" xfId="0" applyNumberFormat="1" applyFont="1" applyBorder="1" applyAlignment="1">
      <alignment horizontal="center" vertical="center" wrapText="1"/>
    </xf>
    <xf numFmtId="0" fontId="4" fillId="0" borderId="13" xfId="0" applyFont="1" applyBorder="1" applyAlignment="1">
      <alignment horizontal="right"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28" xfId="0" applyFont="1" applyBorder="1" applyAlignment="1">
      <alignment horizontal="center" vertical="center" wrapText="1"/>
    </xf>
    <xf numFmtId="3" fontId="4" fillId="0" borderId="14" xfId="0" applyNumberFormat="1" applyFont="1" applyBorder="1" applyAlignment="1">
      <alignment horizontal="right" vertical="center" wrapText="1"/>
    </xf>
    <xf numFmtId="4" fontId="3" fillId="0" borderId="20" xfId="0" applyNumberFormat="1" applyFont="1" applyBorder="1" applyAlignment="1">
      <alignment horizontal="center" vertical="center" wrapText="1"/>
    </xf>
    <xf numFmtId="4" fontId="4" fillId="0" borderId="13" xfId="0" applyNumberFormat="1" applyFont="1" applyBorder="1" applyAlignment="1">
      <alignment horizontal="right" vertical="center" wrapText="1"/>
    </xf>
    <xf numFmtId="4" fontId="4" fillId="0" borderId="18" xfId="0" applyNumberFormat="1" applyFont="1" applyBorder="1" applyAlignment="1">
      <alignment horizontal="left" vertical="center" wrapText="1"/>
    </xf>
    <xf numFmtId="4" fontId="4" fillId="0" borderId="18" xfId="0" applyNumberFormat="1" applyFont="1" applyBorder="1" applyAlignment="1">
      <alignment horizontal="center" vertical="center" wrapText="1"/>
    </xf>
    <xf numFmtId="2" fontId="4" fillId="0" borderId="9" xfId="0" applyNumberFormat="1" applyFont="1" applyBorder="1" applyAlignment="1">
      <alignment horizontal="left" vertical="center" wrapText="1"/>
    </xf>
    <xf numFmtId="4" fontId="4" fillId="0" borderId="10" xfId="0" applyNumberFormat="1" applyFont="1" applyBorder="1" applyAlignment="1">
      <alignment horizontal="left" vertical="center" wrapText="1"/>
    </xf>
    <xf numFmtId="4" fontId="4" fillId="0" borderId="12" xfId="0" applyNumberFormat="1" applyFont="1" applyBorder="1" applyAlignment="1">
      <alignment horizontal="right" vertical="center" wrapText="1"/>
    </xf>
    <xf numFmtId="4" fontId="3" fillId="0" borderId="14" xfId="0" applyNumberFormat="1" applyFont="1" applyBorder="1" applyAlignment="1">
      <alignment horizontal="center" vertical="center" wrapText="1"/>
    </xf>
    <xf numFmtId="4" fontId="3" fillId="0" borderId="0" xfId="0" applyNumberFormat="1" applyFont="1" applyAlignment="1">
      <alignment horizontal="left" vertical="center" wrapText="1"/>
    </xf>
    <xf numFmtId="4" fontId="4" fillId="0" borderId="23" xfId="0" applyNumberFormat="1" applyFont="1" applyBorder="1" applyAlignment="1">
      <alignment horizontal="center" vertical="center" wrapText="1"/>
    </xf>
    <xf numFmtId="4" fontId="4" fillId="0" borderId="0" xfId="0" applyNumberFormat="1" applyFont="1" applyAlignment="1">
      <alignment horizontal="center" vertical="center" wrapText="1"/>
    </xf>
    <xf numFmtId="1" fontId="4" fillId="0" borderId="23" xfId="0" applyNumberFormat="1" applyFont="1" applyBorder="1" applyAlignment="1">
      <alignment horizontal="left" vertical="center" wrapText="1"/>
    </xf>
    <xf numFmtId="4" fontId="4" fillId="0" borderId="23"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0"/>
  <sheetViews>
    <sheetView showGridLines="0" workbookViewId="0">
      <selection activeCell="D7" sqref="D7:E7"/>
    </sheetView>
  </sheetViews>
  <sheetFormatPr defaultColWidth="9" defaultRowHeight="13.5"/>
  <cols>
    <col min="1" max="1" width="25.25" customWidth="1"/>
    <col min="2" max="2" width="20.75" customWidth="1"/>
    <col min="3" max="3" width="26.3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6" width="9.5" customWidth="1"/>
    <col min="27" max="27" width="8.25" customWidth="1"/>
  </cols>
  <sheetData>
    <row r="1" s="1" customFormat="1" ht="36.75" customHeight="1" spans="1:27">
      <c r="A1" s="4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7"/>
      <c r="AA1" s="118"/>
    </row>
    <row r="2" s="2" customFormat="1" ht="15" customHeight="1" spans="1:27">
      <c r="A2" s="52" t="s">
        <v>1</v>
      </c>
      <c r="B2" s="52"/>
      <c r="C2" s="111"/>
      <c r="D2" s="111"/>
      <c r="E2" s="111"/>
      <c r="F2" s="111"/>
      <c r="G2" s="111"/>
      <c r="H2" s="111"/>
      <c r="I2" s="111"/>
      <c r="J2" s="111"/>
      <c r="K2" s="111"/>
      <c r="L2" s="111"/>
      <c r="M2" s="111"/>
      <c r="N2" s="111"/>
      <c r="O2" s="111"/>
      <c r="P2" s="111"/>
      <c r="Q2" s="111"/>
      <c r="R2" s="111"/>
      <c r="S2" s="111"/>
      <c r="T2" s="111"/>
      <c r="U2" s="111"/>
      <c r="V2" s="111"/>
      <c r="W2" s="111"/>
      <c r="X2" s="116" t="s">
        <v>2</v>
      </c>
      <c r="Y2" s="116"/>
      <c r="Z2" s="116"/>
      <c r="AA2" s="103"/>
    </row>
    <row r="3" s="2" customFormat="1" ht="14.25" customHeight="1" spans="1:27">
      <c r="A3" s="45" t="s">
        <v>3</v>
      </c>
      <c r="B3" s="46"/>
      <c r="C3" s="38" t="s">
        <v>4</v>
      </c>
      <c r="D3" s="112"/>
      <c r="E3" s="113"/>
      <c r="F3" s="113"/>
      <c r="G3" s="113"/>
      <c r="H3" s="113"/>
      <c r="I3" s="113"/>
      <c r="J3" s="113"/>
      <c r="K3" s="113"/>
      <c r="L3" s="113"/>
      <c r="M3" s="113"/>
      <c r="N3" s="113"/>
      <c r="O3" s="113"/>
      <c r="P3" s="113"/>
      <c r="Q3" s="113"/>
      <c r="R3" s="113"/>
      <c r="S3" s="113"/>
      <c r="T3" s="113"/>
      <c r="U3" s="113"/>
      <c r="V3" s="113"/>
      <c r="W3" s="113"/>
      <c r="X3" s="46"/>
      <c r="Y3" s="46"/>
      <c r="Z3" s="119"/>
      <c r="AA3" s="120"/>
    </row>
    <row r="4" s="2" customFormat="1" ht="30.75" customHeight="1" spans="1:27">
      <c r="A4" s="45" t="s">
        <v>5</v>
      </c>
      <c r="B4" s="45" t="s">
        <v>6</v>
      </c>
      <c r="C4" s="45" t="s">
        <v>5</v>
      </c>
      <c r="D4" s="45" t="s">
        <v>7</v>
      </c>
      <c r="E4" s="45" t="s">
        <v>8</v>
      </c>
      <c r="F4" s="46"/>
      <c r="G4" s="46"/>
      <c r="H4" s="46"/>
      <c r="I4" s="46"/>
      <c r="J4" s="46"/>
      <c r="K4" s="46"/>
      <c r="L4" s="45" t="s">
        <v>9</v>
      </c>
      <c r="M4" s="46"/>
      <c r="N4" s="46"/>
      <c r="O4" s="46"/>
      <c r="P4" s="46"/>
      <c r="Q4" s="45" t="s">
        <v>10</v>
      </c>
      <c r="R4" s="45" t="s">
        <v>11</v>
      </c>
      <c r="S4" s="45" t="s">
        <v>12</v>
      </c>
      <c r="T4" s="46"/>
      <c r="U4" s="46"/>
      <c r="V4" s="45" t="s">
        <v>13</v>
      </c>
      <c r="W4" s="46"/>
      <c r="X4" s="46"/>
      <c r="Y4" s="45" t="s">
        <v>14</v>
      </c>
      <c r="Z4" s="65" t="s">
        <v>15</v>
      </c>
      <c r="AA4" s="120"/>
    </row>
    <row r="5" s="2" customFormat="1" ht="60.95" customHeight="1" spans="1:27">
      <c r="A5" s="46"/>
      <c r="B5" s="46"/>
      <c r="C5" s="46"/>
      <c r="D5" s="46"/>
      <c r="E5" s="45" t="s">
        <v>16</v>
      </c>
      <c r="F5" s="45" t="s">
        <v>17</v>
      </c>
      <c r="G5" s="45" t="s">
        <v>18</v>
      </c>
      <c r="H5" s="45" t="s">
        <v>19</v>
      </c>
      <c r="I5" s="45" t="s">
        <v>20</v>
      </c>
      <c r="J5" s="45" t="s">
        <v>21</v>
      </c>
      <c r="K5" s="45" t="s">
        <v>22</v>
      </c>
      <c r="L5" s="45" t="s">
        <v>16</v>
      </c>
      <c r="M5" s="45" t="s">
        <v>17</v>
      </c>
      <c r="N5" s="45" t="s">
        <v>23</v>
      </c>
      <c r="O5" s="45" t="s">
        <v>24</v>
      </c>
      <c r="P5" s="45" t="s">
        <v>22</v>
      </c>
      <c r="Q5" s="46"/>
      <c r="R5" s="46"/>
      <c r="S5" s="45" t="s">
        <v>25</v>
      </c>
      <c r="T5" s="45" t="s">
        <v>26</v>
      </c>
      <c r="U5" s="45" t="s">
        <v>27</v>
      </c>
      <c r="V5" s="45" t="s">
        <v>25</v>
      </c>
      <c r="W5" s="45" t="s">
        <v>26</v>
      </c>
      <c r="X5" s="45" t="s">
        <v>27</v>
      </c>
      <c r="Y5" s="46"/>
      <c r="Z5" s="119"/>
      <c r="AA5" s="120"/>
    </row>
    <row r="6" s="2" customFormat="1" ht="22.5" customHeight="1" spans="1:27">
      <c r="A6" s="41" t="s">
        <v>28</v>
      </c>
      <c r="B6" s="42">
        <v>2</v>
      </c>
      <c r="C6" s="42">
        <v>3</v>
      </c>
      <c r="D6" s="42">
        <v>4</v>
      </c>
      <c r="E6" s="42">
        <v>5</v>
      </c>
      <c r="F6" s="42">
        <v>6</v>
      </c>
      <c r="G6" s="42">
        <v>7</v>
      </c>
      <c r="H6" s="42">
        <v>8</v>
      </c>
      <c r="I6" s="42">
        <v>9</v>
      </c>
      <c r="J6" s="42">
        <v>10</v>
      </c>
      <c r="K6" s="42">
        <v>11</v>
      </c>
      <c r="L6" s="42">
        <v>12</v>
      </c>
      <c r="M6" s="42">
        <v>13</v>
      </c>
      <c r="N6" s="42">
        <v>14</v>
      </c>
      <c r="O6" s="42">
        <v>14</v>
      </c>
      <c r="P6" s="42">
        <v>15</v>
      </c>
      <c r="Q6" s="42">
        <v>16</v>
      </c>
      <c r="R6" s="42">
        <v>17</v>
      </c>
      <c r="S6" s="42">
        <v>18</v>
      </c>
      <c r="T6" s="42">
        <v>19</v>
      </c>
      <c r="U6" s="42">
        <v>20</v>
      </c>
      <c r="V6" s="42">
        <v>21</v>
      </c>
      <c r="W6" s="42">
        <v>22</v>
      </c>
      <c r="X6" s="42">
        <v>23</v>
      </c>
      <c r="Y6" s="42">
        <v>24</v>
      </c>
      <c r="Z6" s="121">
        <v>25</v>
      </c>
      <c r="AA6" s="103"/>
    </row>
    <row r="7" s="2" customFormat="1" ht="22.5" customHeight="1" spans="1:27">
      <c r="A7" s="41" t="s">
        <v>29</v>
      </c>
      <c r="B7" s="44">
        <f>SUM(B9+B16+B21+B22+B23)</f>
        <v>7096.72</v>
      </c>
      <c r="C7" s="41" t="s">
        <v>30</v>
      </c>
      <c r="D7" s="44">
        <f t="shared" ref="D7:Z7" si="0">SUM(D9+D14)</f>
        <v>7096.72</v>
      </c>
      <c r="E7" s="44">
        <f t="shared" si="0"/>
        <v>6841.85</v>
      </c>
      <c r="F7" s="44">
        <f t="shared" si="0"/>
        <v>777</v>
      </c>
      <c r="G7" s="44">
        <f t="shared" si="0"/>
        <v>4054.85</v>
      </c>
      <c r="H7" s="44">
        <f t="shared" si="0"/>
        <v>0</v>
      </c>
      <c r="I7" s="44">
        <f t="shared" si="0"/>
        <v>2010</v>
      </c>
      <c r="J7" s="44">
        <f t="shared" si="0"/>
        <v>0</v>
      </c>
      <c r="K7" s="44">
        <f t="shared" si="0"/>
        <v>0</v>
      </c>
      <c r="L7" s="44">
        <f t="shared" si="0"/>
        <v>0</v>
      </c>
      <c r="M7" s="44">
        <f t="shared" si="0"/>
        <v>0</v>
      </c>
      <c r="N7" s="44">
        <f t="shared" si="0"/>
        <v>0</v>
      </c>
      <c r="O7" s="44">
        <f t="shared" si="0"/>
        <v>0</v>
      </c>
      <c r="P7" s="44">
        <f t="shared" si="0"/>
        <v>0</v>
      </c>
      <c r="Q7" s="44">
        <f t="shared" si="0"/>
        <v>0</v>
      </c>
      <c r="R7" s="44">
        <f t="shared" si="0"/>
        <v>0</v>
      </c>
      <c r="S7" s="44">
        <f t="shared" si="0"/>
        <v>254.87</v>
      </c>
      <c r="T7" s="44">
        <f t="shared" si="0"/>
        <v>0</v>
      </c>
      <c r="U7" s="44">
        <f t="shared" si="0"/>
        <v>254.87</v>
      </c>
      <c r="V7" s="44">
        <f t="shared" si="0"/>
        <v>0</v>
      </c>
      <c r="W7" s="44">
        <f t="shared" si="0"/>
        <v>0</v>
      </c>
      <c r="X7" s="44">
        <f t="shared" si="0"/>
        <v>0</v>
      </c>
      <c r="Y7" s="44">
        <f t="shared" si="0"/>
        <v>0</v>
      </c>
      <c r="Z7" s="122">
        <f t="shared" si="0"/>
        <v>0</v>
      </c>
      <c r="AA7" s="103"/>
    </row>
    <row r="8" s="2" customFormat="1" ht="27.75" customHeight="1" spans="1:27">
      <c r="A8" s="41" t="s">
        <v>31</v>
      </c>
      <c r="B8" s="44">
        <f>SUM(B9+B16+B21+B22)</f>
        <v>6841.85</v>
      </c>
      <c r="C8" s="44"/>
      <c r="D8" s="44"/>
      <c r="E8" s="44"/>
      <c r="F8" s="44"/>
      <c r="G8" s="44"/>
      <c r="H8" s="44"/>
      <c r="I8" s="44"/>
      <c r="J8" s="44"/>
      <c r="K8" s="44"/>
      <c r="L8" s="44"/>
      <c r="M8" s="44"/>
      <c r="N8" s="44"/>
      <c r="O8" s="44"/>
      <c r="P8" s="44"/>
      <c r="Q8" s="44"/>
      <c r="R8" s="44"/>
      <c r="S8" s="44"/>
      <c r="T8" s="44"/>
      <c r="U8" s="44"/>
      <c r="V8" s="44"/>
      <c r="W8" s="44"/>
      <c r="X8" s="44"/>
      <c r="Y8" s="44"/>
      <c r="Z8" s="122"/>
      <c r="AA8" s="103"/>
    </row>
    <row r="9" s="2" customFormat="1" ht="54.95" customHeight="1" spans="1:27">
      <c r="A9" s="41" t="s">
        <v>32</v>
      </c>
      <c r="B9" s="44">
        <f>SUM(B10:B15)</f>
        <v>6841.85</v>
      </c>
      <c r="C9" s="41" t="s">
        <v>33</v>
      </c>
      <c r="D9" s="44">
        <v>3707.25</v>
      </c>
      <c r="E9" s="44">
        <v>3707.25</v>
      </c>
      <c r="F9" s="44"/>
      <c r="G9" s="44">
        <v>3707.25</v>
      </c>
      <c r="H9" s="44"/>
      <c r="I9" s="44"/>
      <c r="J9" s="44"/>
      <c r="K9" s="44"/>
      <c r="L9" s="44"/>
      <c r="M9" s="44"/>
      <c r="N9" s="44"/>
      <c r="O9" s="44"/>
      <c r="P9" s="44"/>
      <c r="Q9" s="44"/>
      <c r="R9" s="44"/>
      <c r="S9" s="44"/>
      <c r="T9" s="44"/>
      <c r="U9" s="44"/>
      <c r="V9" s="44"/>
      <c r="W9" s="44"/>
      <c r="X9" s="44"/>
      <c r="Y9" s="44"/>
      <c r="Z9" s="122"/>
      <c r="AA9" s="103"/>
    </row>
    <row r="10" s="2" customFormat="1" ht="22.5" customHeight="1" spans="1:27">
      <c r="A10" s="41" t="s">
        <v>34</v>
      </c>
      <c r="B10" s="44">
        <v>777</v>
      </c>
      <c r="C10" s="41" t="s">
        <v>35</v>
      </c>
      <c r="D10" s="44">
        <v>2979.13</v>
      </c>
      <c r="E10" s="44">
        <v>2979.13</v>
      </c>
      <c r="F10" s="44"/>
      <c r="G10" s="44">
        <v>2979.13</v>
      </c>
      <c r="H10" s="44"/>
      <c r="I10" s="44"/>
      <c r="J10" s="44"/>
      <c r="K10" s="44"/>
      <c r="L10" s="44"/>
      <c r="M10" s="44"/>
      <c r="N10" s="44"/>
      <c r="O10" s="44"/>
      <c r="P10" s="44"/>
      <c r="Q10" s="44"/>
      <c r="R10" s="44"/>
      <c r="S10" s="44"/>
      <c r="T10" s="44"/>
      <c r="U10" s="44"/>
      <c r="V10" s="44"/>
      <c r="W10" s="44"/>
      <c r="X10" s="44"/>
      <c r="Y10" s="44"/>
      <c r="Z10" s="122"/>
      <c r="AA10" s="103"/>
    </row>
    <row r="11" s="2" customFormat="1" ht="22.5" customHeight="1" spans="1:27">
      <c r="A11" s="41" t="s">
        <v>36</v>
      </c>
      <c r="B11" s="44">
        <v>4054.85</v>
      </c>
      <c r="C11" s="41" t="s">
        <v>37</v>
      </c>
      <c r="D11" s="44">
        <v>669.69</v>
      </c>
      <c r="E11" s="44">
        <v>669.69</v>
      </c>
      <c r="F11" s="44"/>
      <c r="G11" s="44">
        <v>669.69</v>
      </c>
      <c r="H11" s="44"/>
      <c r="I11" s="44"/>
      <c r="J11" s="44"/>
      <c r="K11" s="44"/>
      <c r="L11" s="44"/>
      <c r="M11" s="44"/>
      <c r="N11" s="44"/>
      <c r="O11" s="44"/>
      <c r="P11" s="44"/>
      <c r="Q11" s="44"/>
      <c r="R11" s="44"/>
      <c r="S11" s="44"/>
      <c r="T11" s="44"/>
      <c r="U11" s="44"/>
      <c r="V11" s="44"/>
      <c r="W11" s="44"/>
      <c r="X11" s="44"/>
      <c r="Y11" s="44"/>
      <c r="Z11" s="122"/>
      <c r="AA11" s="103"/>
    </row>
    <row r="12" s="2" customFormat="1" ht="22.5" customHeight="1" spans="1:27">
      <c r="A12" s="41" t="s">
        <v>38</v>
      </c>
      <c r="B12" s="44"/>
      <c r="C12" s="41" t="s">
        <v>39</v>
      </c>
      <c r="D12" s="44">
        <v>58.43</v>
      </c>
      <c r="E12" s="44">
        <v>58.43</v>
      </c>
      <c r="F12" s="44"/>
      <c r="G12" s="44">
        <v>58.43</v>
      </c>
      <c r="H12" s="44"/>
      <c r="I12" s="44"/>
      <c r="J12" s="44"/>
      <c r="K12" s="44"/>
      <c r="L12" s="44"/>
      <c r="M12" s="44"/>
      <c r="N12" s="44"/>
      <c r="O12" s="44"/>
      <c r="P12" s="44"/>
      <c r="Q12" s="44"/>
      <c r="R12" s="44"/>
      <c r="S12" s="44"/>
      <c r="T12" s="44"/>
      <c r="U12" s="44"/>
      <c r="V12" s="44"/>
      <c r="W12" s="44"/>
      <c r="X12" s="44"/>
      <c r="Y12" s="44"/>
      <c r="Z12" s="122"/>
      <c r="AA12" s="103"/>
    </row>
    <row r="13" s="2" customFormat="1" ht="22.5" customHeight="1" spans="1:27">
      <c r="A13" s="41" t="s">
        <v>40</v>
      </c>
      <c r="B13" s="44">
        <v>2010</v>
      </c>
      <c r="C13" s="44"/>
      <c r="D13" s="44"/>
      <c r="E13" s="44"/>
      <c r="F13" s="44"/>
      <c r="G13" s="44"/>
      <c r="H13" s="44"/>
      <c r="I13" s="44"/>
      <c r="J13" s="44"/>
      <c r="K13" s="44"/>
      <c r="L13" s="44"/>
      <c r="M13" s="44"/>
      <c r="N13" s="44"/>
      <c r="O13" s="44"/>
      <c r="P13" s="44"/>
      <c r="Q13" s="44"/>
      <c r="R13" s="44"/>
      <c r="S13" s="44"/>
      <c r="T13" s="44"/>
      <c r="U13" s="44"/>
      <c r="V13" s="44"/>
      <c r="W13" s="44"/>
      <c r="X13" s="44"/>
      <c r="Y13" s="44"/>
      <c r="Z13" s="122"/>
      <c r="AA13" s="103"/>
    </row>
    <row r="14" s="2" customFormat="1" ht="22.5" customHeight="1" spans="1:27">
      <c r="A14" s="41" t="s">
        <v>41</v>
      </c>
      <c r="B14" s="44"/>
      <c r="C14" s="41" t="s">
        <v>42</v>
      </c>
      <c r="D14" s="44">
        <v>3389.47</v>
      </c>
      <c r="E14" s="44">
        <v>3134.6</v>
      </c>
      <c r="F14" s="44">
        <v>777</v>
      </c>
      <c r="G14" s="44">
        <v>347.6</v>
      </c>
      <c r="H14" s="44"/>
      <c r="I14" s="44">
        <v>2010</v>
      </c>
      <c r="J14" s="44"/>
      <c r="K14" s="44"/>
      <c r="L14" s="44"/>
      <c r="M14" s="44"/>
      <c r="N14" s="44"/>
      <c r="O14" s="44"/>
      <c r="P14" s="44"/>
      <c r="Q14" s="44"/>
      <c r="R14" s="44"/>
      <c r="S14" s="44">
        <v>254.87</v>
      </c>
      <c r="T14" s="44"/>
      <c r="U14" s="44">
        <v>254.87</v>
      </c>
      <c r="V14" s="44"/>
      <c r="W14" s="44"/>
      <c r="X14" s="44"/>
      <c r="Y14" s="44"/>
      <c r="Z14" s="122"/>
      <c r="AA14" s="103"/>
    </row>
    <row r="15" s="2" customFormat="1" ht="22.5" customHeight="1" spans="1:27">
      <c r="A15" s="41" t="s">
        <v>43</v>
      </c>
      <c r="B15" s="44"/>
      <c r="C15" s="44"/>
      <c r="D15" s="44"/>
      <c r="E15" s="44"/>
      <c r="F15" s="44"/>
      <c r="G15" s="44"/>
      <c r="H15" s="44"/>
      <c r="I15" s="44"/>
      <c r="J15" s="44"/>
      <c r="K15" s="44"/>
      <c r="L15" s="44"/>
      <c r="M15" s="44"/>
      <c r="N15" s="44"/>
      <c r="O15" s="44"/>
      <c r="P15" s="44"/>
      <c r="Q15" s="44"/>
      <c r="R15" s="44"/>
      <c r="S15" s="44"/>
      <c r="T15" s="44"/>
      <c r="U15" s="44"/>
      <c r="V15" s="44"/>
      <c r="W15" s="44"/>
      <c r="X15" s="44"/>
      <c r="Y15" s="44"/>
      <c r="Z15" s="122"/>
      <c r="AA15" s="103"/>
    </row>
    <row r="16" s="2" customFormat="1" ht="22.5" customHeight="1" spans="1:27">
      <c r="A16" s="41" t="s">
        <v>44</v>
      </c>
      <c r="B16" s="44"/>
      <c r="C16" s="44"/>
      <c r="D16" s="44"/>
      <c r="E16" s="44"/>
      <c r="F16" s="44"/>
      <c r="G16" s="44"/>
      <c r="H16" s="44"/>
      <c r="I16" s="44"/>
      <c r="J16" s="44"/>
      <c r="K16" s="44"/>
      <c r="L16" s="44"/>
      <c r="M16" s="44"/>
      <c r="N16" s="44"/>
      <c r="O16" s="44"/>
      <c r="P16" s="44"/>
      <c r="Q16" s="44"/>
      <c r="R16" s="44"/>
      <c r="S16" s="44"/>
      <c r="T16" s="44"/>
      <c r="U16" s="44"/>
      <c r="V16" s="44"/>
      <c r="W16" s="44"/>
      <c r="X16" s="44"/>
      <c r="Y16" s="44"/>
      <c r="Z16" s="122"/>
      <c r="AA16" s="103"/>
    </row>
    <row r="17" s="2" customFormat="1" ht="22.5" customHeight="1" spans="1:27">
      <c r="A17" s="41" t="s">
        <v>34</v>
      </c>
      <c r="B17" s="44"/>
      <c r="C17" s="44"/>
      <c r="D17" s="44"/>
      <c r="E17" s="44"/>
      <c r="F17" s="44"/>
      <c r="G17" s="44"/>
      <c r="H17" s="44"/>
      <c r="I17" s="44"/>
      <c r="J17" s="44"/>
      <c r="K17" s="44"/>
      <c r="L17" s="44"/>
      <c r="M17" s="44"/>
      <c r="N17" s="44"/>
      <c r="O17" s="44"/>
      <c r="P17" s="44"/>
      <c r="Q17" s="44"/>
      <c r="R17" s="44"/>
      <c r="S17" s="44"/>
      <c r="T17" s="44"/>
      <c r="U17" s="44"/>
      <c r="V17" s="44"/>
      <c r="W17" s="44"/>
      <c r="X17" s="44"/>
      <c r="Y17" s="44"/>
      <c r="Z17" s="122"/>
      <c r="AA17" s="103"/>
    </row>
    <row r="18" s="2" customFormat="1" ht="21.75" customHeight="1" spans="1:27">
      <c r="A18" s="41" t="s">
        <v>45</v>
      </c>
      <c r="B18" s="44"/>
      <c r="C18" s="44"/>
      <c r="D18" s="44"/>
      <c r="E18" s="44"/>
      <c r="F18" s="44"/>
      <c r="G18" s="44"/>
      <c r="H18" s="44"/>
      <c r="I18" s="44"/>
      <c r="J18" s="44"/>
      <c r="K18" s="44"/>
      <c r="L18" s="44"/>
      <c r="M18" s="44"/>
      <c r="N18" s="44"/>
      <c r="O18" s="44"/>
      <c r="P18" s="44"/>
      <c r="Q18" s="44"/>
      <c r="R18" s="44"/>
      <c r="S18" s="44"/>
      <c r="T18" s="44"/>
      <c r="U18" s="44"/>
      <c r="V18" s="44"/>
      <c r="W18" s="44"/>
      <c r="X18" s="44"/>
      <c r="Y18" s="44"/>
      <c r="Z18" s="122"/>
      <c r="AA18" s="103"/>
    </row>
    <row r="19" s="2" customFormat="1" ht="21.75" customHeight="1" spans="1:27">
      <c r="A19" s="41" t="s">
        <v>46</v>
      </c>
      <c r="B19" s="44"/>
      <c r="C19" s="44"/>
      <c r="D19" s="44"/>
      <c r="E19" s="44"/>
      <c r="F19" s="44"/>
      <c r="G19" s="44"/>
      <c r="H19" s="44"/>
      <c r="I19" s="44"/>
      <c r="J19" s="44"/>
      <c r="K19" s="44"/>
      <c r="L19" s="44"/>
      <c r="M19" s="44"/>
      <c r="N19" s="44"/>
      <c r="O19" s="44"/>
      <c r="P19" s="44"/>
      <c r="Q19" s="44"/>
      <c r="R19" s="44"/>
      <c r="S19" s="44"/>
      <c r="T19" s="44"/>
      <c r="U19" s="44"/>
      <c r="V19" s="44"/>
      <c r="W19" s="44"/>
      <c r="X19" s="44"/>
      <c r="Y19" s="44"/>
      <c r="Z19" s="122"/>
      <c r="AA19" s="103"/>
    </row>
    <row r="20" s="2" customFormat="1" ht="21.75" customHeight="1" spans="1:27">
      <c r="A20" s="41" t="s">
        <v>47</v>
      </c>
      <c r="B20" s="44"/>
      <c r="C20" s="44"/>
      <c r="D20" s="44"/>
      <c r="E20" s="44"/>
      <c r="F20" s="44"/>
      <c r="G20" s="44"/>
      <c r="H20" s="44"/>
      <c r="I20" s="44"/>
      <c r="J20" s="44"/>
      <c r="K20" s="44"/>
      <c r="L20" s="44"/>
      <c r="M20" s="44"/>
      <c r="N20" s="44"/>
      <c r="O20" s="44"/>
      <c r="P20" s="44"/>
      <c r="Q20" s="44"/>
      <c r="R20" s="44"/>
      <c r="S20" s="44"/>
      <c r="T20" s="44"/>
      <c r="U20" s="44"/>
      <c r="V20" s="44"/>
      <c r="W20" s="44"/>
      <c r="X20" s="44"/>
      <c r="Y20" s="44"/>
      <c r="Z20" s="122"/>
      <c r="AA20" s="103"/>
    </row>
    <row r="21" s="2" customFormat="1" ht="36" customHeight="1" spans="1:27">
      <c r="A21" s="41" t="s">
        <v>48</v>
      </c>
      <c r="B21" s="44"/>
      <c r="C21" s="44"/>
      <c r="D21" s="114"/>
      <c r="E21" s="114"/>
      <c r="F21" s="44"/>
      <c r="G21" s="44"/>
      <c r="H21" s="44"/>
      <c r="I21" s="44"/>
      <c r="J21" s="44"/>
      <c r="K21" s="44"/>
      <c r="L21" s="114"/>
      <c r="M21" s="44"/>
      <c r="N21" s="44"/>
      <c r="O21" s="44"/>
      <c r="P21" s="44"/>
      <c r="Q21" s="44"/>
      <c r="R21" s="44"/>
      <c r="S21" s="114"/>
      <c r="T21" s="44"/>
      <c r="U21" s="44"/>
      <c r="V21" s="44"/>
      <c r="W21" s="44"/>
      <c r="X21" s="114"/>
      <c r="Y21" s="44"/>
      <c r="Z21" s="122"/>
      <c r="AA21" s="103"/>
    </row>
    <row r="22" s="2" customFormat="1" ht="19.5" customHeight="1" spans="1:27">
      <c r="A22" s="41" t="s">
        <v>49</v>
      </c>
      <c r="B22" s="44"/>
      <c r="C22" s="44"/>
      <c r="D22" s="114"/>
      <c r="E22" s="114"/>
      <c r="F22" s="44"/>
      <c r="G22" s="44"/>
      <c r="H22" s="44"/>
      <c r="I22" s="44"/>
      <c r="J22" s="44"/>
      <c r="K22" s="44"/>
      <c r="L22" s="114"/>
      <c r="M22" s="44"/>
      <c r="N22" s="44"/>
      <c r="O22" s="44"/>
      <c r="P22" s="44"/>
      <c r="Q22" s="44"/>
      <c r="R22" s="44"/>
      <c r="S22" s="114"/>
      <c r="T22" s="44"/>
      <c r="U22" s="44"/>
      <c r="V22" s="44"/>
      <c r="W22" s="44"/>
      <c r="X22" s="114"/>
      <c r="Y22" s="44"/>
      <c r="Z22" s="122"/>
      <c r="AA22" s="103"/>
    </row>
    <row r="23" s="2" customFormat="1" ht="23.25" customHeight="1" spans="1:27">
      <c r="A23" s="41" t="s">
        <v>50</v>
      </c>
      <c r="B23" s="44">
        <v>254.87</v>
      </c>
      <c r="C23" s="44"/>
      <c r="D23" s="114"/>
      <c r="E23" s="114"/>
      <c r="F23" s="44"/>
      <c r="G23" s="44"/>
      <c r="H23" s="44"/>
      <c r="I23" s="44"/>
      <c r="J23" s="44"/>
      <c r="K23" s="44"/>
      <c r="L23" s="114"/>
      <c r="M23" s="44"/>
      <c r="N23" s="44"/>
      <c r="O23" s="44"/>
      <c r="P23" s="44"/>
      <c r="Q23" s="44"/>
      <c r="R23" s="44"/>
      <c r="S23" s="114"/>
      <c r="T23" s="44"/>
      <c r="U23" s="44"/>
      <c r="V23" s="44"/>
      <c r="W23" s="44"/>
      <c r="X23" s="114"/>
      <c r="Y23" s="44"/>
      <c r="Z23" s="122"/>
      <c r="AA23" s="103"/>
    </row>
    <row r="24" s="2" customFormat="1" ht="22.5" customHeight="1" spans="1:27">
      <c r="A24" s="41" t="s">
        <v>51</v>
      </c>
      <c r="B24" s="44">
        <v>254.87</v>
      </c>
      <c r="C24" s="44"/>
      <c r="D24" s="114"/>
      <c r="E24" s="114"/>
      <c r="F24" s="44"/>
      <c r="G24" s="44"/>
      <c r="H24" s="44"/>
      <c r="I24" s="44"/>
      <c r="J24" s="44"/>
      <c r="K24" s="44"/>
      <c r="L24" s="114"/>
      <c r="M24" s="44"/>
      <c r="N24" s="44"/>
      <c r="O24" s="44"/>
      <c r="P24" s="44"/>
      <c r="Q24" s="44"/>
      <c r="R24" s="44"/>
      <c r="S24" s="114"/>
      <c r="T24" s="44"/>
      <c r="U24" s="44"/>
      <c r="V24" s="44"/>
      <c r="W24" s="44"/>
      <c r="X24" s="114"/>
      <c r="Y24" s="44"/>
      <c r="Z24" s="122"/>
      <c r="AA24" s="103"/>
    </row>
    <row r="25" s="2" customFormat="1" ht="22.5" customHeight="1" spans="1:27">
      <c r="A25" s="41" t="s">
        <v>52</v>
      </c>
      <c r="B25" s="44"/>
      <c r="C25" s="44"/>
      <c r="D25" s="44"/>
      <c r="E25" s="44"/>
      <c r="F25" s="44"/>
      <c r="G25" s="44"/>
      <c r="H25" s="44"/>
      <c r="I25" s="44"/>
      <c r="J25" s="44"/>
      <c r="K25" s="44"/>
      <c r="L25" s="44"/>
      <c r="M25" s="44"/>
      <c r="N25" s="44"/>
      <c r="O25" s="44"/>
      <c r="P25" s="44"/>
      <c r="Q25" s="44"/>
      <c r="R25" s="44"/>
      <c r="S25" s="44"/>
      <c r="T25" s="44"/>
      <c r="U25" s="44"/>
      <c r="V25" s="44"/>
      <c r="W25" s="44"/>
      <c r="X25" s="44"/>
      <c r="Y25" s="44"/>
      <c r="Z25" s="122"/>
      <c r="AA25" s="103"/>
    </row>
    <row r="26" s="2" customFormat="1" ht="22.5" customHeight="1" spans="1:27">
      <c r="A26" s="41" t="s">
        <v>53</v>
      </c>
      <c r="B26" s="44">
        <v>254.87</v>
      </c>
      <c r="C26" s="44"/>
      <c r="D26" s="44"/>
      <c r="E26" s="44"/>
      <c r="F26" s="44"/>
      <c r="G26" s="44"/>
      <c r="H26" s="44"/>
      <c r="I26" s="44"/>
      <c r="J26" s="44"/>
      <c r="K26" s="44"/>
      <c r="L26" s="44"/>
      <c r="M26" s="44"/>
      <c r="N26" s="44"/>
      <c r="O26" s="44"/>
      <c r="P26" s="44"/>
      <c r="Q26" s="44"/>
      <c r="R26" s="44"/>
      <c r="S26" s="44"/>
      <c r="T26" s="44"/>
      <c r="U26" s="44"/>
      <c r="V26" s="44"/>
      <c r="W26" s="44"/>
      <c r="X26" s="44"/>
      <c r="Y26" s="44"/>
      <c r="Z26" s="122"/>
      <c r="AA26" s="103"/>
    </row>
    <row r="27" s="2" customFormat="1" ht="22.5" customHeight="1" spans="1:27">
      <c r="A27" s="41" t="s">
        <v>54</v>
      </c>
      <c r="B27" s="44"/>
      <c r="C27" s="44"/>
      <c r="D27" s="44"/>
      <c r="E27" s="44"/>
      <c r="F27" s="44"/>
      <c r="G27" s="44"/>
      <c r="H27" s="44"/>
      <c r="I27" s="44"/>
      <c r="J27" s="44"/>
      <c r="K27" s="44"/>
      <c r="L27" s="44"/>
      <c r="M27" s="44"/>
      <c r="N27" s="44"/>
      <c r="O27" s="44"/>
      <c r="P27" s="44"/>
      <c r="Q27" s="44"/>
      <c r="R27" s="44"/>
      <c r="S27" s="44"/>
      <c r="T27" s="44"/>
      <c r="U27" s="44"/>
      <c r="V27" s="44"/>
      <c r="W27" s="44"/>
      <c r="X27" s="44"/>
      <c r="Y27" s="44"/>
      <c r="Z27" s="122"/>
      <c r="AA27" s="103"/>
    </row>
    <row r="28" s="2" customFormat="1" ht="22.5" customHeight="1" spans="1:27">
      <c r="A28" s="41" t="s">
        <v>52</v>
      </c>
      <c r="B28" s="44"/>
      <c r="C28" s="44"/>
      <c r="D28" s="44"/>
      <c r="E28" s="44"/>
      <c r="F28" s="44"/>
      <c r="G28" s="44"/>
      <c r="H28" s="44"/>
      <c r="I28" s="44"/>
      <c r="J28" s="44"/>
      <c r="K28" s="44"/>
      <c r="L28" s="44"/>
      <c r="M28" s="44"/>
      <c r="N28" s="44"/>
      <c r="O28" s="44"/>
      <c r="P28" s="44"/>
      <c r="Q28" s="44"/>
      <c r="R28" s="44"/>
      <c r="S28" s="44"/>
      <c r="T28" s="44"/>
      <c r="U28" s="44"/>
      <c r="V28" s="44"/>
      <c r="W28" s="44"/>
      <c r="X28" s="44"/>
      <c r="Y28" s="44"/>
      <c r="Z28" s="122"/>
      <c r="AA28" s="103"/>
    </row>
    <row r="29" s="2" customFormat="1" ht="22.5" customHeight="1" spans="1:27">
      <c r="A29" s="41" t="s">
        <v>53</v>
      </c>
      <c r="B29" s="44"/>
      <c r="C29" s="44"/>
      <c r="D29" s="44"/>
      <c r="E29" s="44"/>
      <c r="F29" s="44"/>
      <c r="G29" s="44"/>
      <c r="H29" s="44"/>
      <c r="I29" s="44"/>
      <c r="J29" s="44"/>
      <c r="K29" s="44"/>
      <c r="L29" s="44"/>
      <c r="M29" s="44"/>
      <c r="N29" s="44"/>
      <c r="O29" s="44"/>
      <c r="P29" s="44"/>
      <c r="Q29" s="44"/>
      <c r="R29" s="44"/>
      <c r="S29" s="44"/>
      <c r="T29" s="44"/>
      <c r="U29" s="44"/>
      <c r="V29" s="44"/>
      <c r="W29" s="44"/>
      <c r="X29" s="44"/>
      <c r="Y29" s="44"/>
      <c r="Z29" s="122"/>
      <c r="AA29" s="103"/>
    </row>
    <row r="30" s="2" customFormat="1" ht="47.1" customHeight="1" spans="1:27">
      <c r="A30" s="41" t="s">
        <v>55</v>
      </c>
      <c r="B30" s="44"/>
      <c r="C30" s="44"/>
      <c r="D30" s="44"/>
      <c r="E30" s="44"/>
      <c r="F30" s="44"/>
      <c r="G30" s="44"/>
      <c r="H30" s="44"/>
      <c r="I30" s="44"/>
      <c r="J30" s="44"/>
      <c r="K30" s="44"/>
      <c r="L30" s="44"/>
      <c r="M30" s="44"/>
      <c r="N30" s="44"/>
      <c r="O30" s="44"/>
      <c r="P30" s="44"/>
      <c r="Q30" s="44"/>
      <c r="R30" s="44"/>
      <c r="S30" s="44"/>
      <c r="T30" s="44"/>
      <c r="U30" s="44"/>
      <c r="V30" s="44"/>
      <c r="W30" s="44"/>
      <c r="X30" s="44"/>
      <c r="Y30" s="44"/>
      <c r="Z30" s="122"/>
      <c r="AA30" s="103"/>
    </row>
    <row r="31" s="2" customFormat="1" ht="22.5" customHeight="1" spans="1:27">
      <c r="A31" s="41" t="s">
        <v>56</v>
      </c>
      <c r="B31" s="44"/>
      <c r="C31" s="44"/>
      <c r="D31" s="44"/>
      <c r="E31" s="44"/>
      <c r="F31" s="44"/>
      <c r="G31" s="44"/>
      <c r="H31" s="44"/>
      <c r="I31" s="44"/>
      <c r="J31" s="44"/>
      <c r="K31" s="44"/>
      <c r="L31" s="44"/>
      <c r="M31" s="44"/>
      <c r="N31" s="44"/>
      <c r="O31" s="44"/>
      <c r="P31" s="44"/>
      <c r="Q31" s="44"/>
      <c r="R31" s="44"/>
      <c r="S31" s="44"/>
      <c r="T31" s="44"/>
      <c r="U31" s="44"/>
      <c r="V31" s="44"/>
      <c r="W31" s="44"/>
      <c r="X31" s="44"/>
      <c r="Y31" s="44"/>
      <c r="Z31" s="122"/>
      <c r="AA31" s="103"/>
    </row>
    <row r="32" s="2" customFormat="1" ht="22.5" customHeight="1" spans="1:27">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03"/>
    </row>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3">
    <mergeCell ref="A1:Z1"/>
    <mergeCell ref="A2:B2"/>
    <mergeCell ref="X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J13" sqref="J13"/>
    </sheetView>
  </sheetViews>
  <sheetFormatPr defaultColWidth="9" defaultRowHeight="13.5"/>
  <cols>
    <col min="1" max="2" width="9.5" customWidth="1"/>
    <col min="3" max="3" width="26.375" customWidth="1"/>
    <col min="4" max="8" width="9.5" customWidth="1"/>
    <col min="9" max="9" width="13" customWidth="1"/>
    <col min="10" max="10" width="12.625" customWidth="1"/>
    <col min="11" max="11" width="1.25" customWidth="1"/>
  </cols>
  <sheetData>
    <row r="1" s="1" customFormat="1" ht="54.75" customHeight="1" spans="1:11">
      <c r="A1" s="49" t="s">
        <v>277</v>
      </c>
      <c r="B1" s="57"/>
      <c r="C1" s="57"/>
      <c r="D1" s="57"/>
      <c r="E1" s="57"/>
      <c r="F1" s="57"/>
      <c r="G1" s="57"/>
      <c r="H1" s="57"/>
      <c r="I1" s="57"/>
      <c r="J1" s="59"/>
      <c r="K1" s="25"/>
    </row>
    <row r="2" s="2" customFormat="1" ht="18" customHeight="1" spans="1:24">
      <c r="A2" s="34" t="s">
        <v>1</v>
      </c>
      <c r="B2" s="34"/>
      <c r="C2" s="34"/>
      <c r="D2" s="26"/>
      <c r="E2" s="26"/>
      <c r="F2" s="26"/>
      <c r="G2" s="26"/>
      <c r="H2" s="26"/>
      <c r="I2" s="26"/>
      <c r="J2" s="26" t="s">
        <v>2</v>
      </c>
      <c r="K2" s="26"/>
      <c r="L2" s="27"/>
      <c r="M2" s="27"/>
      <c r="N2" s="27"/>
      <c r="O2" s="27"/>
      <c r="P2" s="27"/>
      <c r="Q2" s="27"/>
      <c r="R2" s="27"/>
      <c r="S2" s="27"/>
      <c r="T2" s="27"/>
      <c r="U2" s="27"/>
      <c r="V2" s="27"/>
      <c r="W2" s="27"/>
      <c r="X2" s="2" t="s">
        <v>2</v>
      </c>
    </row>
    <row r="3" s="2" customFormat="1" ht="30" customHeight="1" spans="1:11">
      <c r="A3" s="38" t="s">
        <v>65</v>
      </c>
      <c r="B3" s="58"/>
      <c r="C3" s="58"/>
      <c r="D3" s="38" t="s">
        <v>59</v>
      </c>
      <c r="E3" s="38" t="s">
        <v>208</v>
      </c>
      <c r="F3" s="38" t="s">
        <v>140</v>
      </c>
      <c r="G3" s="38" t="s">
        <v>209</v>
      </c>
      <c r="H3" s="38" t="s">
        <v>210</v>
      </c>
      <c r="I3" s="38" t="s">
        <v>211</v>
      </c>
      <c r="J3" s="38" t="s">
        <v>102</v>
      </c>
      <c r="K3" s="29"/>
    </row>
    <row r="4" s="2" customFormat="1" ht="30" customHeight="1" spans="1:11">
      <c r="A4" s="45" t="s">
        <v>69</v>
      </c>
      <c r="B4" s="45" t="s">
        <v>70</v>
      </c>
      <c r="C4" s="45" t="s">
        <v>71</v>
      </c>
      <c r="D4" s="41"/>
      <c r="E4" s="41"/>
      <c r="F4" s="41"/>
      <c r="G4" s="41"/>
      <c r="H4" s="41"/>
      <c r="I4" s="41"/>
      <c r="J4" s="41"/>
      <c r="K4" s="29"/>
    </row>
    <row r="5" s="2" customFormat="1" ht="18" customHeight="1" spans="1:11">
      <c r="A5" s="45" t="s">
        <v>16</v>
      </c>
      <c r="B5" s="45"/>
      <c r="C5" s="45"/>
      <c r="D5" s="45"/>
      <c r="E5" s="45"/>
      <c r="F5" s="45"/>
      <c r="G5" s="45"/>
      <c r="H5" s="45"/>
      <c r="I5" s="45"/>
      <c r="J5" s="46"/>
      <c r="K5" s="29"/>
    </row>
    <row r="6" s="2" customFormat="1" ht="18" customHeight="1" spans="1:11">
      <c r="A6" s="45"/>
      <c r="B6" s="45"/>
      <c r="C6" s="45"/>
      <c r="D6" s="45"/>
      <c r="E6" s="45"/>
      <c r="F6" s="45"/>
      <c r="G6" s="45"/>
      <c r="H6" s="45"/>
      <c r="I6" s="45"/>
      <c r="J6" s="46"/>
      <c r="K6" s="29"/>
    </row>
    <row r="7" s="2" customFormat="1" ht="18" customHeight="1" spans="1:11">
      <c r="A7" s="45"/>
      <c r="B7" s="45"/>
      <c r="C7" s="45"/>
      <c r="D7" s="45"/>
      <c r="E7" s="45"/>
      <c r="F7" s="45"/>
      <c r="G7" s="45"/>
      <c r="H7" s="45"/>
      <c r="I7" s="45"/>
      <c r="J7" s="46"/>
      <c r="K7" s="29"/>
    </row>
    <row r="8" s="2" customFormat="1" ht="11.25" customHeight="1" spans="1:11">
      <c r="A8" s="18"/>
      <c r="B8" s="18"/>
      <c r="C8" s="18"/>
      <c r="D8" s="18"/>
      <c r="E8" s="18"/>
      <c r="F8" s="18"/>
      <c r="G8" s="18"/>
      <c r="H8" s="18"/>
      <c r="I8" s="18"/>
      <c r="J8" s="18"/>
      <c r="K8" s="28"/>
    </row>
    <row r="9" s="2" customFormat="1" ht="14.25"/>
    <row r="10" s="2" customFormat="1" ht="14.25" spans="1:1">
      <c r="A10" s="2" t="s">
        <v>276</v>
      </c>
    </row>
    <row r="11" s="2" customFormat="1" ht="14.25"/>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2">
    <mergeCell ref="A1:J1"/>
    <mergeCell ref="A2:C2"/>
    <mergeCell ref="X2:Z2"/>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C14" sqref="C14"/>
    </sheetView>
  </sheetViews>
  <sheetFormatPr defaultColWidth="9" defaultRowHeight="13.5"/>
  <cols>
    <col min="1" max="1" width="36.25" customWidth="1"/>
    <col min="2" max="2" width="10.875" customWidth="1"/>
    <col min="3" max="3" width="26.375" customWidth="1"/>
    <col min="4" max="4" width="11.625" customWidth="1"/>
    <col min="5" max="5" width="8.375" customWidth="1"/>
  </cols>
  <sheetData>
    <row r="1" s="1" customFormat="1" ht="41.25" customHeight="1" spans="1:5">
      <c r="A1" s="49" t="s">
        <v>278</v>
      </c>
      <c r="B1" s="50"/>
      <c r="C1" s="50"/>
      <c r="D1" s="51"/>
      <c r="E1" s="25"/>
    </row>
    <row r="2" s="2" customFormat="1" ht="36" customHeight="1" spans="1:24">
      <c r="A2" s="52" t="s">
        <v>1</v>
      </c>
      <c r="B2" s="52"/>
      <c r="C2" s="26"/>
      <c r="D2" s="26" t="s">
        <v>2</v>
      </c>
      <c r="E2" s="26"/>
      <c r="F2" s="27"/>
      <c r="G2" s="27"/>
      <c r="H2" s="27"/>
      <c r="I2" s="27"/>
      <c r="J2" s="27"/>
      <c r="K2" s="27"/>
      <c r="L2" s="27"/>
      <c r="M2" s="27"/>
      <c r="N2" s="27"/>
      <c r="O2" s="27"/>
      <c r="P2" s="27"/>
      <c r="Q2" s="27"/>
      <c r="R2" s="27"/>
      <c r="S2" s="27"/>
      <c r="T2" s="27"/>
      <c r="U2" s="27"/>
      <c r="V2" s="27"/>
      <c r="W2" s="27"/>
      <c r="X2" s="2" t="s">
        <v>2</v>
      </c>
    </row>
    <row r="3" s="2" customFormat="1" ht="36" customHeight="1" spans="1:5">
      <c r="A3" s="45" t="s">
        <v>3</v>
      </c>
      <c r="B3" s="45" t="s">
        <v>161</v>
      </c>
      <c r="C3" s="38" t="s">
        <v>4</v>
      </c>
      <c r="D3" s="38" t="s">
        <v>161</v>
      </c>
      <c r="E3" s="29"/>
    </row>
    <row r="4" s="2" customFormat="1" ht="21" customHeight="1" spans="1:5">
      <c r="A4" s="41" t="s">
        <v>20</v>
      </c>
      <c r="B4" s="53"/>
      <c r="C4" s="41" t="s">
        <v>279</v>
      </c>
      <c r="D4" s="53"/>
      <c r="E4" s="29"/>
    </row>
    <row r="5" s="2" customFormat="1" ht="21" customHeight="1" spans="1:5">
      <c r="A5" s="41" t="s">
        <v>280</v>
      </c>
      <c r="B5" s="53"/>
      <c r="C5" s="41" t="s">
        <v>281</v>
      </c>
      <c r="D5" s="53"/>
      <c r="E5" s="29"/>
    </row>
    <row r="6" s="2" customFormat="1" ht="21" customHeight="1" spans="1:5">
      <c r="A6" s="54"/>
      <c r="B6" s="53"/>
      <c r="C6" s="41" t="s">
        <v>282</v>
      </c>
      <c r="D6" s="53"/>
      <c r="E6" s="29"/>
    </row>
    <row r="7" s="2" customFormat="1" ht="23.25" customHeight="1" spans="1:5">
      <c r="A7" s="45" t="s">
        <v>283</v>
      </c>
      <c r="B7" s="53"/>
      <c r="C7" s="45" t="s">
        <v>284</v>
      </c>
      <c r="D7" s="53"/>
      <c r="E7" s="29"/>
    </row>
    <row r="8" s="2" customFormat="1" ht="23.25" customHeight="1" spans="1:5">
      <c r="A8" s="55" t="s">
        <v>285</v>
      </c>
      <c r="B8" s="55"/>
      <c r="C8" s="55"/>
      <c r="D8" s="56"/>
      <c r="E8" s="28"/>
    </row>
    <row r="9" s="2" customFormat="1" ht="14.25"/>
    <row r="10" s="2" customFormat="1" ht="14.25"/>
    <row r="11" s="2" customFormat="1" ht="14.25"/>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4">
    <mergeCell ref="A1:D1"/>
    <mergeCell ref="A2:B2"/>
    <mergeCell ref="X2:Z2"/>
    <mergeCell ref="A8:C8"/>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A2" sqref="A2:C2"/>
    </sheetView>
  </sheetViews>
  <sheetFormatPr defaultColWidth="9" defaultRowHeight="13.5"/>
  <cols>
    <col min="1" max="1" width="5.625" customWidth="1"/>
    <col min="2" max="2" width="5.125" customWidth="1"/>
    <col min="3" max="3" width="26.375" customWidth="1"/>
    <col min="4" max="4" width="22.875" customWidth="1"/>
    <col min="5" max="5" width="1" customWidth="1"/>
  </cols>
  <sheetData>
    <row r="1" s="1" customFormat="1" ht="44.25" customHeight="1" spans="1:5">
      <c r="A1" s="30" t="s">
        <v>286</v>
      </c>
      <c r="B1" s="31"/>
      <c r="C1" s="31"/>
      <c r="D1" s="32"/>
      <c r="E1" s="33"/>
    </row>
    <row r="2" s="2" customFormat="1" ht="33" customHeight="1" spans="1:24">
      <c r="A2" s="34" t="s">
        <v>1</v>
      </c>
      <c r="B2" s="34"/>
      <c r="C2" s="34"/>
      <c r="D2" s="35" t="s">
        <v>2</v>
      </c>
      <c r="E2" s="34"/>
      <c r="F2" s="27"/>
      <c r="G2" s="27"/>
      <c r="H2" s="27"/>
      <c r="I2" s="27"/>
      <c r="J2" s="27"/>
      <c r="K2" s="27"/>
      <c r="L2" s="27"/>
      <c r="M2" s="27"/>
      <c r="N2" s="27"/>
      <c r="O2" s="27"/>
      <c r="P2" s="27"/>
      <c r="Q2" s="27"/>
      <c r="R2" s="27"/>
      <c r="S2" s="27"/>
      <c r="T2" s="27"/>
      <c r="U2" s="27"/>
      <c r="V2" s="27"/>
      <c r="W2" s="27"/>
      <c r="X2" s="2" t="s">
        <v>2</v>
      </c>
    </row>
    <row r="3" s="2" customFormat="1" customHeight="1" spans="1:5">
      <c r="A3" s="36" t="s">
        <v>65</v>
      </c>
      <c r="B3" s="37"/>
      <c r="C3" s="38" t="s">
        <v>66</v>
      </c>
      <c r="D3" s="38" t="s">
        <v>287</v>
      </c>
      <c r="E3" s="39"/>
    </row>
    <row r="4" s="2" customFormat="1" ht="18.75" customHeight="1" spans="1:5">
      <c r="A4" s="40" t="s">
        <v>69</v>
      </c>
      <c r="B4" s="40" t="s">
        <v>70</v>
      </c>
      <c r="C4" s="41"/>
      <c r="D4" s="41"/>
      <c r="E4" s="39"/>
    </row>
    <row r="5" s="2" customFormat="1" ht="15.75" customHeight="1" spans="1:5">
      <c r="A5" s="42">
        <v>302</v>
      </c>
      <c r="B5" s="42">
        <v>1</v>
      </c>
      <c r="C5" s="43" t="s">
        <v>172</v>
      </c>
      <c r="D5" s="44">
        <v>485.45</v>
      </c>
      <c r="E5" s="39"/>
    </row>
    <row r="6" s="2" customFormat="1" ht="15.75" customHeight="1" spans="1:5">
      <c r="A6" s="42">
        <v>302</v>
      </c>
      <c r="B6" s="42">
        <v>2</v>
      </c>
      <c r="C6" s="43" t="s">
        <v>173</v>
      </c>
      <c r="D6" s="44">
        <v>30</v>
      </c>
      <c r="E6" s="39"/>
    </row>
    <row r="7" s="2" customFormat="1" ht="15.75" customHeight="1" spans="1:5">
      <c r="A7" s="42">
        <v>302</v>
      </c>
      <c r="B7" s="42">
        <v>5</v>
      </c>
      <c r="C7" s="43" t="s">
        <v>176</v>
      </c>
      <c r="D7" s="44"/>
      <c r="E7" s="39"/>
    </row>
    <row r="8" s="2" customFormat="1" ht="19.5" customHeight="1" spans="1:5">
      <c r="A8" s="42">
        <v>302</v>
      </c>
      <c r="B8" s="42">
        <v>6</v>
      </c>
      <c r="C8" s="43" t="s">
        <v>177</v>
      </c>
      <c r="D8" s="44">
        <v>10.08</v>
      </c>
      <c r="E8" s="39"/>
    </row>
    <row r="9" s="2" customFormat="1" ht="15.75" customHeight="1" spans="1:5">
      <c r="A9" s="42">
        <v>302</v>
      </c>
      <c r="B9" s="42">
        <v>7</v>
      </c>
      <c r="C9" s="43" t="s">
        <v>178</v>
      </c>
      <c r="D9" s="44">
        <v>11.12</v>
      </c>
      <c r="E9" s="39"/>
    </row>
    <row r="10" s="2" customFormat="1" ht="15.75" customHeight="1" spans="1:5">
      <c r="A10" s="42">
        <v>302</v>
      </c>
      <c r="B10" s="42">
        <v>8</v>
      </c>
      <c r="C10" s="43" t="s">
        <v>179</v>
      </c>
      <c r="D10" s="44"/>
      <c r="E10" s="39"/>
    </row>
    <row r="11" s="2" customFormat="1" ht="15.75" customHeight="1" spans="1:5">
      <c r="A11" s="42">
        <v>302</v>
      </c>
      <c r="B11" s="42">
        <v>9</v>
      </c>
      <c r="C11" s="43" t="s">
        <v>180</v>
      </c>
      <c r="D11" s="44">
        <v>5</v>
      </c>
      <c r="E11" s="39"/>
    </row>
    <row r="12" s="2" customFormat="1" ht="15.75" customHeight="1" spans="1:5">
      <c r="A12" s="42">
        <v>302</v>
      </c>
      <c r="B12" s="42">
        <v>11</v>
      </c>
      <c r="C12" s="43" t="s">
        <v>181</v>
      </c>
      <c r="D12" s="44">
        <v>243.4</v>
      </c>
      <c r="E12" s="39"/>
    </row>
    <row r="13" s="2" customFormat="1" ht="15.75" customHeight="1" spans="1:5">
      <c r="A13" s="42">
        <v>302</v>
      </c>
      <c r="B13" s="42">
        <v>13</v>
      </c>
      <c r="C13" s="43" t="s">
        <v>288</v>
      </c>
      <c r="D13" s="44">
        <v>34</v>
      </c>
      <c r="E13" s="39"/>
    </row>
    <row r="14" s="2" customFormat="1" ht="15.75" customHeight="1" spans="1:5">
      <c r="A14" s="42">
        <v>302</v>
      </c>
      <c r="B14" s="42">
        <v>15</v>
      </c>
      <c r="C14" s="43" t="s">
        <v>185</v>
      </c>
      <c r="D14" s="44"/>
      <c r="E14" s="39"/>
    </row>
    <row r="15" s="2" customFormat="1" ht="15.75" customHeight="1" spans="1:5">
      <c r="A15" s="42">
        <v>302</v>
      </c>
      <c r="B15" s="42">
        <v>18</v>
      </c>
      <c r="C15" s="43" t="s">
        <v>188</v>
      </c>
      <c r="D15" s="44">
        <v>85</v>
      </c>
      <c r="E15" s="39"/>
    </row>
    <row r="16" s="2" customFormat="1" ht="15.75" customHeight="1" spans="1:5">
      <c r="A16" s="42">
        <v>302</v>
      </c>
      <c r="B16" s="42">
        <v>24</v>
      </c>
      <c r="C16" s="43" t="s">
        <v>189</v>
      </c>
      <c r="D16" s="44">
        <v>60</v>
      </c>
      <c r="E16" s="39"/>
    </row>
    <row r="17" s="2" customFormat="1" ht="15.75" customHeight="1" spans="1:5">
      <c r="A17" s="42">
        <v>310</v>
      </c>
      <c r="B17" s="42">
        <v>2</v>
      </c>
      <c r="C17" s="43" t="s">
        <v>289</v>
      </c>
      <c r="D17" s="44">
        <v>55</v>
      </c>
      <c r="E17" s="39"/>
    </row>
    <row r="18" s="2" customFormat="1" ht="15.75" customHeight="1" spans="1:5">
      <c r="A18" s="42">
        <v>302</v>
      </c>
      <c r="B18" s="42">
        <v>29</v>
      </c>
      <c r="C18" s="43" t="s">
        <v>194</v>
      </c>
      <c r="D18" s="44">
        <v>35.25</v>
      </c>
      <c r="E18" s="39"/>
    </row>
    <row r="19" s="2" customFormat="1" ht="15.75" customHeight="1" spans="1:5">
      <c r="A19" s="42">
        <v>302</v>
      </c>
      <c r="B19" s="42">
        <v>31</v>
      </c>
      <c r="C19" s="43" t="s">
        <v>195</v>
      </c>
      <c r="D19" s="44">
        <v>2.4</v>
      </c>
      <c r="E19" s="39"/>
    </row>
    <row r="20" s="2" customFormat="1" ht="15.75" customHeight="1" spans="1:5">
      <c r="A20" s="42">
        <v>302</v>
      </c>
      <c r="B20" s="42">
        <v>99</v>
      </c>
      <c r="C20" s="43" t="s">
        <v>198</v>
      </c>
      <c r="D20" s="44">
        <v>100</v>
      </c>
      <c r="E20" s="39"/>
    </row>
    <row r="21" s="2" customFormat="1" ht="14.25" customHeight="1" spans="1:5">
      <c r="A21" s="41"/>
      <c r="B21" s="41"/>
      <c r="C21" s="41"/>
      <c r="D21" s="44"/>
      <c r="E21" s="39"/>
    </row>
    <row r="22" s="2" customFormat="1" ht="14.25" customHeight="1" spans="1:5">
      <c r="A22" s="41"/>
      <c r="B22" s="41"/>
      <c r="C22" s="41"/>
      <c r="D22" s="44"/>
      <c r="E22" s="39"/>
    </row>
    <row r="23" s="2" customFormat="1" ht="14.25" customHeight="1" spans="1:5">
      <c r="A23" s="41"/>
      <c r="B23" s="41"/>
      <c r="C23" s="45" t="s">
        <v>290</v>
      </c>
      <c r="D23" s="46">
        <v>1156.69</v>
      </c>
      <c r="E23" s="39"/>
    </row>
    <row r="24" s="2" customFormat="1" ht="7.5" customHeight="1" spans="1:5">
      <c r="A24" s="47"/>
      <c r="B24" s="47"/>
      <c r="C24" s="47"/>
      <c r="D24" s="47"/>
      <c r="E24" s="48"/>
    </row>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6">
    <mergeCell ref="A1:D1"/>
    <mergeCell ref="A2:C2"/>
    <mergeCell ref="X2:Z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tabSelected="1" workbookViewId="0">
      <selection activeCell="E24" sqref="E24"/>
    </sheetView>
  </sheetViews>
  <sheetFormatPr defaultColWidth="9" defaultRowHeight="13.5"/>
  <cols>
    <col min="1" max="1" width="28.5" customWidth="1"/>
    <col min="2" max="2" width="21.75" customWidth="1"/>
    <col min="3" max="3" width="26.375" customWidth="1"/>
    <col min="4" max="5" width="9.5" customWidth="1"/>
    <col min="6" max="6" width="23.75" customWidth="1"/>
    <col min="7" max="13" width="9.5" customWidth="1"/>
    <col min="14" max="14" width="12.25" customWidth="1"/>
    <col min="15" max="15" width="9.5" customWidth="1"/>
    <col min="16" max="16" width="12.25" customWidth="1"/>
    <col min="17" max="17" width="1.25" customWidth="1"/>
  </cols>
  <sheetData>
    <row r="1" s="1" customFormat="1" ht="18" customHeight="1" spans="1:17">
      <c r="A1" s="3"/>
      <c r="B1" s="3"/>
      <c r="C1" s="3"/>
      <c r="D1" s="3"/>
      <c r="E1" s="3"/>
      <c r="F1" s="3"/>
      <c r="G1" s="3"/>
      <c r="H1" s="3"/>
      <c r="I1" s="3"/>
      <c r="J1" s="3"/>
      <c r="K1" s="3"/>
      <c r="L1" s="3"/>
      <c r="M1" s="3"/>
      <c r="N1" s="3"/>
      <c r="O1" s="3"/>
      <c r="P1" s="3"/>
      <c r="Q1" s="25"/>
    </row>
    <row r="2" s="2" customFormat="1" ht="25.5" customHeight="1" spans="1:24">
      <c r="A2" s="3" t="s">
        <v>291</v>
      </c>
      <c r="B2" s="3"/>
      <c r="C2" s="3"/>
      <c r="D2" s="3"/>
      <c r="E2" s="3"/>
      <c r="F2" s="3"/>
      <c r="G2" s="3"/>
      <c r="H2" s="3"/>
      <c r="I2" s="3"/>
      <c r="J2" s="3"/>
      <c r="K2" s="3"/>
      <c r="L2" s="3"/>
      <c r="M2" s="3"/>
      <c r="N2" s="3"/>
      <c r="O2" s="3"/>
      <c r="P2" s="3"/>
      <c r="Q2" s="26"/>
      <c r="R2" s="27"/>
      <c r="S2" s="27"/>
      <c r="T2" s="27"/>
      <c r="U2" s="27"/>
      <c r="V2" s="27"/>
      <c r="W2" s="27"/>
      <c r="X2" s="2" t="s">
        <v>2</v>
      </c>
    </row>
    <row r="3" s="2" customFormat="1" ht="27.75" customHeight="1" spans="1:17">
      <c r="A3" s="4" t="s">
        <v>1</v>
      </c>
      <c r="B3" s="5"/>
      <c r="C3" s="5"/>
      <c r="D3" s="5"/>
      <c r="E3" s="5"/>
      <c r="F3" s="5"/>
      <c r="G3" s="5"/>
      <c r="H3" s="5"/>
      <c r="I3" s="5"/>
      <c r="J3" s="5"/>
      <c r="K3" s="5"/>
      <c r="L3" s="5"/>
      <c r="M3" s="5"/>
      <c r="N3" s="5"/>
      <c r="O3" s="19"/>
      <c r="P3" s="20" t="s">
        <v>2</v>
      </c>
      <c r="Q3" s="28"/>
    </row>
    <row r="4" s="2" customFormat="1" ht="25.5" customHeight="1" spans="1:17">
      <c r="A4" s="6" t="s">
        <v>140</v>
      </c>
      <c r="B4" s="6" t="s">
        <v>209</v>
      </c>
      <c r="C4" s="7" t="s">
        <v>292</v>
      </c>
      <c r="D4" s="8"/>
      <c r="E4" s="6" t="s">
        <v>293</v>
      </c>
      <c r="F4" s="6" t="s">
        <v>294</v>
      </c>
      <c r="G4" s="7" t="s">
        <v>295</v>
      </c>
      <c r="H4" s="9"/>
      <c r="I4" s="9"/>
      <c r="J4" s="8"/>
      <c r="K4" s="7" t="s">
        <v>296</v>
      </c>
      <c r="L4" s="9"/>
      <c r="M4" s="9"/>
      <c r="N4" s="9"/>
      <c r="O4" s="9"/>
      <c r="P4" s="8"/>
      <c r="Q4" s="29"/>
    </row>
    <row r="5" s="2" customFormat="1" customHeight="1" spans="1:17">
      <c r="A5" s="10"/>
      <c r="B5" s="10"/>
      <c r="C5" s="6" t="s">
        <v>297</v>
      </c>
      <c r="D5" s="6" t="s">
        <v>298</v>
      </c>
      <c r="E5" s="10"/>
      <c r="F5" s="10"/>
      <c r="G5" s="6" t="s">
        <v>299</v>
      </c>
      <c r="H5" s="6" t="s">
        <v>300</v>
      </c>
      <c r="I5" s="6" t="s">
        <v>301</v>
      </c>
      <c r="J5" s="6" t="s">
        <v>302</v>
      </c>
      <c r="K5" s="6" t="s">
        <v>7</v>
      </c>
      <c r="L5" s="6" t="s">
        <v>103</v>
      </c>
      <c r="M5" s="6" t="s">
        <v>9</v>
      </c>
      <c r="N5" s="6" t="s">
        <v>10</v>
      </c>
      <c r="O5" s="6" t="s">
        <v>11</v>
      </c>
      <c r="P5" s="6" t="s">
        <v>61</v>
      </c>
      <c r="Q5" s="29"/>
    </row>
    <row r="6" s="2" customFormat="1" ht="18" customHeight="1" spans="1:17">
      <c r="A6" s="11"/>
      <c r="B6" s="11"/>
      <c r="C6" s="11"/>
      <c r="D6" s="11"/>
      <c r="E6" s="11"/>
      <c r="F6" s="11"/>
      <c r="G6" s="11"/>
      <c r="H6" s="11"/>
      <c r="I6" s="11"/>
      <c r="J6" s="11"/>
      <c r="K6" s="11"/>
      <c r="L6" s="11"/>
      <c r="M6" s="11"/>
      <c r="N6" s="11"/>
      <c r="O6" s="11"/>
      <c r="P6" s="11"/>
      <c r="Q6" s="29"/>
    </row>
    <row r="7" s="2" customFormat="1" ht="18" customHeight="1" spans="1:17">
      <c r="A7" s="12" t="s">
        <v>16</v>
      </c>
      <c r="B7" s="13"/>
      <c r="C7" s="13"/>
      <c r="D7" s="13"/>
      <c r="E7" s="13"/>
      <c r="F7" s="13"/>
      <c r="G7" s="13"/>
      <c r="H7" s="13"/>
      <c r="I7" s="13"/>
      <c r="J7" s="21"/>
      <c r="K7" s="22">
        <v>251</v>
      </c>
      <c r="L7" s="22">
        <v>251</v>
      </c>
      <c r="M7" s="22"/>
      <c r="N7" s="22"/>
      <c r="O7" s="22"/>
      <c r="P7" s="22"/>
      <c r="Q7" s="29"/>
    </row>
    <row r="8" s="2" customFormat="1" ht="18" customHeight="1" spans="1:17">
      <c r="A8" s="14" t="s">
        <v>146</v>
      </c>
      <c r="B8" s="15"/>
      <c r="C8" s="15"/>
      <c r="D8" s="15"/>
      <c r="E8" s="15"/>
      <c r="F8" s="15"/>
      <c r="G8" s="15"/>
      <c r="H8" s="15"/>
      <c r="I8" s="15"/>
      <c r="J8" s="23"/>
      <c r="K8" s="24">
        <v>251</v>
      </c>
      <c r="L8" s="24">
        <v>251</v>
      </c>
      <c r="M8" s="24"/>
      <c r="N8" s="24"/>
      <c r="O8" s="24"/>
      <c r="P8" s="24"/>
      <c r="Q8" s="29"/>
    </row>
    <row r="9" s="2" customFormat="1" ht="18" customHeight="1" spans="1:17">
      <c r="A9" s="16" t="s">
        <v>63</v>
      </c>
      <c r="B9" s="16" t="s">
        <v>230</v>
      </c>
      <c r="C9" s="16" t="s">
        <v>303</v>
      </c>
      <c r="D9" s="16" t="s">
        <v>304</v>
      </c>
      <c r="E9" s="16" t="s">
        <v>305</v>
      </c>
      <c r="F9" s="16" t="s">
        <v>306</v>
      </c>
      <c r="G9" s="16"/>
      <c r="H9" s="17">
        <v>1</v>
      </c>
      <c r="I9" s="16" t="s">
        <v>307</v>
      </c>
      <c r="J9" s="22">
        <v>20</v>
      </c>
      <c r="K9" s="22">
        <v>20</v>
      </c>
      <c r="L9" s="22">
        <v>20</v>
      </c>
      <c r="M9" s="22"/>
      <c r="N9" s="22"/>
      <c r="O9" s="22"/>
      <c r="P9" s="22"/>
      <c r="Q9" s="29"/>
    </row>
    <row r="10" s="2" customFormat="1" ht="18" customHeight="1" spans="1:17">
      <c r="A10" s="16" t="s">
        <v>63</v>
      </c>
      <c r="B10" s="16" t="s">
        <v>230</v>
      </c>
      <c r="C10" s="16" t="s">
        <v>303</v>
      </c>
      <c r="D10" s="16" t="s">
        <v>304</v>
      </c>
      <c r="E10" s="16" t="s">
        <v>308</v>
      </c>
      <c r="F10" s="16" t="s">
        <v>306</v>
      </c>
      <c r="G10" s="16"/>
      <c r="H10" s="17">
        <v>1</v>
      </c>
      <c r="I10" s="16" t="s">
        <v>307</v>
      </c>
      <c r="J10" s="22">
        <v>9</v>
      </c>
      <c r="K10" s="22">
        <v>9</v>
      </c>
      <c r="L10" s="22">
        <v>9</v>
      </c>
      <c r="M10" s="22"/>
      <c r="N10" s="22"/>
      <c r="O10" s="22"/>
      <c r="P10" s="22"/>
      <c r="Q10" s="29"/>
    </row>
    <row r="11" s="2" customFormat="1" ht="18" customHeight="1" spans="1:17">
      <c r="A11" s="16" t="s">
        <v>63</v>
      </c>
      <c r="B11" s="16" t="s">
        <v>230</v>
      </c>
      <c r="C11" s="16" t="s">
        <v>303</v>
      </c>
      <c r="D11" s="16" t="s">
        <v>304</v>
      </c>
      <c r="E11" s="16" t="s">
        <v>309</v>
      </c>
      <c r="F11" s="16" t="s">
        <v>306</v>
      </c>
      <c r="G11" s="16"/>
      <c r="H11" s="17">
        <v>1</v>
      </c>
      <c r="I11" s="16" t="s">
        <v>307</v>
      </c>
      <c r="J11" s="22">
        <v>19</v>
      </c>
      <c r="K11" s="22">
        <v>19</v>
      </c>
      <c r="L11" s="22">
        <v>19</v>
      </c>
      <c r="M11" s="22"/>
      <c r="N11" s="22"/>
      <c r="O11" s="22"/>
      <c r="P11" s="22"/>
      <c r="Q11" s="29"/>
    </row>
    <row r="12" s="2" customFormat="1" ht="18" customHeight="1" spans="1:17">
      <c r="A12" s="16" t="s">
        <v>63</v>
      </c>
      <c r="B12" s="16" t="s">
        <v>230</v>
      </c>
      <c r="C12" s="16" t="s">
        <v>303</v>
      </c>
      <c r="D12" s="16" t="s">
        <v>304</v>
      </c>
      <c r="E12" s="16" t="s">
        <v>310</v>
      </c>
      <c r="F12" s="16" t="s">
        <v>306</v>
      </c>
      <c r="G12" s="16"/>
      <c r="H12" s="17">
        <v>1</v>
      </c>
      <c r="I12" s="16" t="s">
        <v>307</v>
      </c>
      <c r="J12" s="22">
        <v>38</v>
      </c>
      <c r="K12" s="22">
        <v>38</v>
      </c>
      <c r="L12" s="22">
        <v>38</v>
      </c>
      <c r="M12" s="22"/>
      <c r="N12" s="22"/>
      <c r="O12" s="22"/>
      <c r="P12" s="22"/>
      <c r="Q12" s="29"/>
    </row>
    <row r="13" s="2" customFormat="1" ht="18" customHeight="1" spans="1:17">
      <c r="A13" s="16" t="s">
        <v>63</v>
      </c>
      <c r="B13" s="16" t="s">
        <v>230</v>
      </c>
      <c r="C13" s="16" t="s">
        <v>311</v>
      </c>
      <c r="D13" s="16" t="s">
        <v>304</v>
      </c>
      <c r="E13" s="16" t="s">
        <v>310</v>
      </c>
      <c r="F13" s="16" t="s">
        <v>306</v>
      </c>
      <c r="G13" s="16"/>
      <c r="H13" s="17">
        <v>21</v>
      </c>
      <c r="I13" s="16" t="s">
        <v>312</v>
      </c>
      <c r="J13" s="22">
        <v>0.5</v>
      </c>
      <c r="K13" s="22">
        <v>10.5</v>
      </c>
      <c r="L13" s="22">
        <v>10.5</v>
      </c>
      <c r="M13" s="22"/>
      <c r="N13" s="22"/>
      <c r="O13" s="22"/>
      <c r="P13" s="22"/>
      <c r="Q13" s="29"/>
    </row>
    <row r="14" s="2" customFormat="1" ht="18" customHeight="1" spans="1:17">
      <c r="A14" s="16" t="s">
        <v>63</v>
      </c>
      <c r="B14" s="16" t="s">
        <v>230</v>
      </c>
      <c r="C14" s="16" t="s">
        <v>145</v>
      </c>
      <c r="D14" s="16" t="s">
        <v>304</v>
      </c>
      <c r="E14" s="16" t="s">
        <v>313</v>
      </c>
      <c r="F14" s="16" t="s">
        <v>306</v>
      </c>
      <c r="G14" s="16"/>
      <c r="H14" s="17">
        <v>1</v>
      </c>
      <c r="I14" s="16" t="s">
        <v>307</v>
      </c>
      <c r="J14" s="22">
        <v>40</v>
      </c>
      <c r="K14" s="22">
        <v>40</v>
      </c>
      <c r="L14" s="22">
        <v>40</v>
      </c>
      <c r="M14" s="22"/>
      <c r="N14" s="22"/>
      <c r="O14" s="22"/>
      <c r="P14" s="22"/>
      <c r="Q14" s="29"/>
    </row>
    <row r="15" s="2" customFormat="1" ht="18" customHeight="1" spans="1:17">
      <c r="A15" s="16" t="s">
        <v>63</v>
      </c>
      <c r="B15" s="16" t="s">
        <v>230</v>
      </c>
      <c r="C15" s="16" t="s">
        <v>311</v>
      </c>
      <c r="D15" s="16" t="s">
        <v>304</v>
      </c>
      <c r="E15" s="16" t="s">
        <v>310</v>
      </c>
      <c r="F15" s="16" t="s">
        <v>306</v>
      </c>
      <c r="G15" s="16"/>
      <c r="H15" s="17">
        <v>30</v>
      </c>
      <c r="I15" s="16" t="s">
        <v>312</v>
      </c>
      <c r="J15" s="22">
        <v>0.15</v>
      </c>
      <c r="K15" s="22">
        <v>4.5</v>
      </c>
      <c r="L15" s="22">
        <v>4.5</v>
      </c>
      <c r="M15" s="22"/>
      <c r="N15" s="22"/>
      <c r="O15" s="22"/>
      <c r="P15" s="22"/>
      <c r="Q15" s="29"/>
    </row>
    <row r="16" s="2" customFormat="1" ht="18" customHeight="1" spans="1:17">
      <c r="A16" s="16" t="s">
        <v>63</v>
      </c>
      <c r="B16" s="16" t="s">
        <v>230</v>
      </c>
      <c r="C16" s="16" t="s">
        <v>314</v>
      </c>
      <c r="D16" s="16" t="s">
        <v>304</v>
      </c>
      <c r="E16" s="16" t="s">
        <v>313</v>
      </c>
      <c r="F16" s="16" t="s">
        <v>315</v>
      </c>
      <c r="G16" s="16"/>
      <c r="H16" s="17">
        <v>9</v>
      </c>
      <c r="I16" s="16" t="s">
        <v>316</v>
      </c>
      <c r="J16" s="22">
        <v>12</v>
      </c>
      <c r="K16" s="22">
        <v>108</v>
      </c>
      <c r="L16" s="22">
        <v>108</v>
      </c>
      <c r="M16" s="22"/>
      <c r="N16" s="22"/>
      <c r="O16" s="22"/>
      <c r="P16" s="22"/>
      <c r="Q16" s="29"/>
    </row>
    <row r="17" s="2" customFormat="1" ht="18" customHeight="1" spans="1:17">
      <c r="A17" s="16" t="s">
        <v>63</v>
      </c>
      <c r="B17" s="16" t="s">
        <v>230</v>
      </c>
      <c r="C17" s="16" t="s">
        <v>303</v>
      </c>
      <c r="D17" s="16" t="s">
        <v>304</v>
      </c>
      <c r="E17" s="16" t="s">
        <v>313</v>
      </c>
      <c r="F17" s="16" t="s">
        <v>315</v>
      </c>
      <c r="G17" s="16"/>
      <c r="H17" s="17">
        <v>8</v>
      </c>
      <c r="I17" s="16" t="s">
        <v>312</v>
      </c>
      <c r="J17" s="22">
        <v>0.25</v>
      </c>
      <c r="K17" s="22">
        <v>2</v>
      </c>
      <c r="L17" s="22">
        <v>2</v>
      </c>
      <c r="M17" s="22"/>
      <c r="N17" s="22"/>
      <c r="O17" s="22"/>
      <c r="P17" s="22"/>
      <c r="Q17" s="29"/>
    </row>
    <row r="18" s="2" customFormat="1" ht="11.25" customHeight="1" spans="1:17">
      <c r="A18" s="18"/>
      <c r="B18" s="18"/>
      <c r="C18" s="18"/>
      <c r="D18" s="18"/>
      <c r="E18" s="18"/>
      <c r="F18" s="18"/>
      <c r="G18" s="18"/>
      <c r="H18" s="18"/>
      <c r="I18" s="18"/>
      <c r="J18" s="18"/>
      <c r="K18" s="18"/>
      <c r="L18" s="18"/>
      <c r="M18" s="18"/>
      <c r="N18" s="18"/>
      <c r="O18" s="18"/>
      <c r="P18" s="18"/>
      <c r="Q18" s="28"/>
    </row>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23">
    <mergeCell ref="A2:P2"/>
    <mergeCell ref="X2:Z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topLeftCell="G1" workbookViewId="0">
      <selection activeCell="O18" sqref="O18"/>
    </sheetView>
  </sheetViews>
  <sheetFormatPr defaultColWidth="9" defaultRowHeight="13.5"/>
  <cols>
    <col min="1" max="1" width="16.25" customWidth="1"/>
    <col min="2" max="2" width="29.375" customWidth="1"/>
    <col min="3" max="3" width="2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3.875" customWidth="1"/>
    <col min="25" max="26" width="8.375" customWidth="1"/>
  </cols>
  <sheetData>
    <row r="1" s="1" customFormat="1" ht="42.75" customHeight="1" spans="1:26">
      <c r="A1" s="49" t="s">
        <v>57</v>
      </c>
      <c r="B1" s="50"/>
      <c r="C1" s="50"/>
      <c r="D1" s="50"/>
      <c r="E1" s="50"/>
      <c r="F1" s="50"/>
      <c r="G1" s="50"/>
      <c r="H1" s="50"/>
      <c r="I1" s="50"/>
      <c r="J1" s="50"/>
      <c r="K1" s="50"/>
      <c r="L1" s="50"/>
      <c r="M1" s="50"/>
      <c r="N1" s="50"/>
      <c r="O1" s="50"/>
      <c r="P1" s="50"/>
      <c r="Q1" s="50"/>
      <c r="R1" s="50"/>
      <c r="S1" s="51"/>
      <c r="T1" s="25"/>
      <c r="U1" s="33"/>
      <c r="V1" s="33"/>
      <c r="W1" s="33"/>
      <c r="X1" s="33"/>
      <c r="Y1" s="33"/>
      <c r="Z1" s="33"/>
    </row>
    <row r="2" s="2" customFormat="1" ht="24" customHeight="1" spans="1:26">
      <c r="A2" s="52" t="s">
        <v>1</v>
      </c>
      <c r="B2" s="52"/>
      <c r="C2" s="26"/>
      <c r="D2" s="26"/>
      <c r="E2" s="26"/>
      <c r="F2" s="26"/>
      <c r="G2" s="26"/>
      <c r="H2" s="26"/>
      <c r="I2" s="26"/>
      <c r="J2" s="26"/>
      <c r="K2" s="26"/>
      <c r="L2" s="26"/>
      <c r="M2" s="26"/>
      <c r="N2" s="26"/>
      <c r="O2" s="26"/>
      <c r="P2" s="26"/>
      <c r="Q2" s="26"/>
      <c r="R2" s="106"/>
      <c r="S2" s="106"/>
      <c r="T2" s="106"/>
      <c r="U2" s="107"/>
      <c r="V2" s="107"/>
      <c r="W2" s="107"/>
      <c r="X2" s="48" t="s">
        <v>2</v>
      </c>
      <c r="Y2" s="48"/>
      <c r="Z2" s="48"/>
    </row>
    <row r="3" s="2" customFormat="1" ht="22.5" customHeight="1" spans="1:26">
      <c r="A3" s="45" t="s">
        <v>58</v>
      </c>
      <c r="B3" s="45" t="s">
        <v>59</v>
      </c>
      <c r="C3" s="38" t="s">
        <v>7</v>
      </c>
      <c r="D3" s="38" t="s">
        <v>60</v>
      </c>
      <c r="E3" s="38"/>
      <c r="F3" s="38"/>
      <c r="G3" s="38"/>
      <c r="H3" s="38"/>
      <c r="I3" s="38"/>
      <c r="J3" s="38"/>
      <c r="K3" s="38"/>
      <c r="L3" s="38"/>
      <c r="M3" s="38"/>
      <c r="N3" s="38"/>
      <c r="O3" s="38"/>
      <c r="P3" s="38"/>
      <c r="Q3" s="61"/>
      <c r="R3" s="108" t="s">
        <v>61</v>
      </c>
      <c r="S3" s="108"/>
      <c r="T3" s="108"/>
      <c r="U3" s="108"/>
      <c r="V3" s="108"/>
      <c r="W3" s="108"/>
      <c r="X3" s="108"/>
      <c r="Y3" s="108"/>
      <c r="Z3" s="107"/>
    </row>
    <row r="4" s="2" customFormat="1" ht="22.5" customHeight="1" spans="1:26">
      <c r="A4" s="45"/>
      <c r="B4" s="45"/>
      <c r="C4" s="45"/>
      <c r="D4" s="45" t="s">
        <v>8</v>
      </c>
      <c r="E4" s="45"/>
      <c r="F4" s="45"/>
      <c r="G4" s="45"/>
      <c r="H4" s="45"/>
      <c r="I4" s="45"/>
      <c r="J4" s="45"/>
      <c r="K4" s="45" t="s">
        <v>9</v>
      </c>
      <c r="L4" s="45"/>
      <c r="M4" s="45"/>
      <c r="N4" s="45"/>
      <c r="O4" s="45"/>
      <c r="P4" s="45" t="s">
        <v>10</v>
      </c>
      <c r="Q4" s="45" t="s">
        <v>11</v>
      </c>
      <c r="R4" s="38" t="s">
        <v>12</v>
      </c>
      <c r="S4" s="38"/>
      <c r="T4" s="38"/>
      <c r="U4" s="38" t="s">
        <v>13</v>
      </c>
      <c r="V4" s="38"/>
      <c r="W4" s="38"/>
      <c r="X4" s="38" t="s">
        <v>14</v>
      </c>
      <c r="Y4" s="38" t="s">
        <v>15</v>
      </c>
      <c r="Z4" s="39"/>
    </row>
    <row r="5" s="2" customFormat="1" ht="34.5" customHeight="1" spans="1:26">
      <c r="A5" s="45"/>
      <c r="B5" s="45"/>
      <c r="C5" s="45"/>
      <c r="D5" s="45" t="s">
        <v>16</v>
      </c>
      <c r="E5" s="45" t="s">
        <v>17</v>
      </c>
      <c r="F5" s="45" t="s">
        <v>18</v>
      </c>
      <c r="G5" s="45" t="s">
        <v>19</v>
      </c>
      <c r="H5" s="45" t="s">
        <v>20</v>
      </c>
      <c r="I5" s="45" t="s">
        <v>21</v>
      </c>
      <c r="J5" s="45" t="s">
        <v>22</v>
      </c>
      <c r="K5" s="45" t="s">
        <v>16</v>
      </c>
      <c r="L5" s="45" t="s">
        <v>17</v>
      </c>
      <c r="M5" s="45" t="s">
        <v>23</v>
      </c>
      <c r="N5" s="45" t="s">
        <v>24</v>
      </c>
      <c r="O5" s="45" t="s">
        <v>22</v>
      </c>
      <c r="P5" s="45"/>
      <c r="Q5" s="45"/>
      <c r="R5" s="45" t="s">
        <v>25</v>
      </c>
      <c r="S5" s="45" t="s">
        <v>26</v>
      </c>
      <c r="T5" s="45" t="s">
        <v>27</v>
      </c>
      <c r="U5" s="45" t="s">
        <v>25</v>
      </c>
      <c r="V5" s="45" t="s">
        <v>26</v>
      </c>
      <c r="W5" s="45" t="s">
        <v>27</v>
      </c>
      <c r="X5" s="45"/>
      <c r="Y5" s="45"/>
      <c r="Z5" s="39"/>
    </row>
    <row r="6" s="2" customFormat="1" ht="20.25" customHeight="1" spans="1:26">
      <c r="A6" s="45" t="s">
        <v>16</v>
      </c>
      <c r="B6" s="45"/>
      <c r="C6" s="46">
        <v>7096.72</v>
      </c>
      <c r="D6" s="46">
        <v>6841.85</v>
      </c>
      <c r="E6" s="46">
        <v>777</v>
      </c>
      <c r="F6" s="46">
        <v>4054.85</v>
      </c>
      <c r="G6" s="46"/>
      <c r="H6" s="46">
        <v>2010</v>
      </c>
      <c r="I6" s="46"/>
      <c r="J6" s="46"/>
      <c r="K6" s="46"/>
      <c r="L6" s="46"/>
      <c r="M6" s="46"/>
      <c r="N6" s="46"/>
      <c r="O6" s="46"/>
      <c r="P6" s="46"/>
      <c r="Q6" s="46"/>
      <c r="R6" s="46">
        <v>254.87</v>
      </c>
      <c r="S6" s="46"/>
      <c r="T6" s="46">
        <v>254.87</v>
      </c>
      <c r="U6" s="46"/>
      <c r="V6" s="46"/>
      <c r="W6" s="46"/>
      <c r="X6" s="46"/>
      <c r="Y6" s="46"/>
      <c r="Z6" s="39"/>
    </row>
    <row r="7" s="2" customFormat="1" ht="19.5" customHeight="1" spans="1:26">
      <c r="A7" s="41" t="s">
        <v>62</v>
      </c>
      <c r="B7" s="41" t="s">
        <v>63</v>
      </c>
      <c r="C7" s="44">
        <v>7096.72</v>
      </c>
      <c r="D7" s="44">
        <v>6841.85</v>
      </c>
      <c r="E7" s="69">
        <v>777</v>
      </c>
      <c r="F7" s="69">
        <v>4054.85</v>
      </c>
      <c r="G7" s="69"/>
      <c r="H7" s="69">
        <v>2010</v>
      </c>
      <c r="I7" s="69"/>
      <c r="J7" s="69"/>
      <c r="K7" s="69"/>
      <c r="L7" s="69"/>
      <c r="M7" s="69"/>
      <c r="N7" s="69"/>
      <c r="O7" s="69"/>
      <c r="P7" s="69"/>
      <c r="Q7" s="69"/>
      <c r="R7" s="69">
        <v>254.87</v>
      </c>
      <c r="S7" s="69"/>
      <c r="T7" s="69">
        <v>254.87</v>
      </c>
      <c r="U7" s="69"/>
      <c r="V7" s="69"/>
      <c r="W7" s="69"/>
      <c r="X7" s="69"/>
      <c r="Y7" s="69"/>
      <c r="Z7" s="109"/>
    </row>
    <row r="8" s="2" customFormat="1" ht="14.25" customHeight="1" spans="1:26">
      <c r="A8" s="47"/>
      <c r="B8" s="47"/>
      <c r="C8" s="47"/>
      <c r="D8" s="47"/>
      <c r="E8" s="47"/>
      <c r="F8" s="47"/>
      <c r="G8" s="47"/>
      <c r="H8" s="47"/>
      <c r="I8" s="47"/>
      <c r="J8" s="47"/>
      <c r="K8" s="47"/>
      <c r="L8" s="47"/>
      <c r="M8" s="47"/>
      <c r="N8" s="47"/>
      <c r="O8" s="47"/>
      <c r="P8" s="47"/>
      <c r="Q8" s="47"/>
      <c r="R8" s="47"/>
      <c r="S8" s="47"/>
      <c r="T8" s="47"/>
      <c r="U8" s="47"/>
      <c r="V8" s="47"/>
      <c r="W8" s="47"/>
      <c r="X8" s="47"/>
      <c r="Y8" s="47"/>
      <c r="Z8" s="48"/>
    </row>
    <row r="9" s="2" customFormat="1" ht="14.25"/>
    <row r="10" s="2" customFormat="1" ht="14.25"/>
    <row r="11" s="2" customFormat="1" ht="14.25"/>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7">
    <mergeCell ref="A1:S1"/>
    <mergeCell ref="A2:B2"/>
    <mergeCell ref="X2:Z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66142" right="0.68466142" top="0.92088189" bottom="0.92088189"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J22" sqref="J22"/>
    </sheetView>
  </sheetViews>
  <sheetFormatPr defaultColWidth="9" defaultRowHeight="13.5"/>
  <cols>
    <col min="1" max="1" width="5.125" customWidth="1"/>
    <col min="2" max="2" width="5.25" customWidth="1"/>
    <col min="3" max="3" width="11" customWidth="1"/>
    <col min="4" max="4" width="29.6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1" customFormat="1" ht="21.75" customHeight="1" spans="1:14">
      <c r="A1" s="49" t="s">
        <v>64</v>
      </c>
      <c r="B1" s="50"/>
      <c r="C1" s="50"/>
      <c r="D1" s="50"/>
      <c r="E1" s="50"/>
      <c r="F1" s="50"/>
      <c r="G1" s="50"/>
      <c r="H1" s="50"/>
      <c r="I1" s="50"/>
      <c r="J1" s="50"/>
      <c r="K1" s="50"/>
      <c r="L1" s="51"/>
      <c r="M1" s="33"/>
      <c r="N1" s="33"/>
    </row>
    <row r="2" s="2" customFormat="1" ht="25.5" customHeight="1" spans="1:24">
      <c r="A2" s="26" t="s">
        <v>1</v>
      </c>
      <c r="B2" s="26"/>
      <c r="C2" s="26"/>
      <c r="D2" s="26"/>
      <c r="E2" s="34"/>
      <c r="F2" s="34"/>
      <c r="G2" s="26"/>
      <c r="H2" s="26"/>
      <c r="I2" s="26"/>
      <c r="J2" s="26"/>
      <c r="K2" s="26"/>
      <c r="L2" s="105" t="s">
        <v>2</v>
      </c>
      <c r="M2" s="34"/>
      <c r="N2" s="34"/>
      <c r="O2" s="27"/>
      <c r="P2" s="27"/>
      <c r="Q2" s="27"/>
      <c r="R2" s="27"/>
      <c r="S2" s="27"/>
      <c r="T2" s="27"/>
      <c r="U2" s="27"/>
      <c r="V2" s="27"/>
      <c r="W2" s="27"/>
      <c r="X2" s="2" t="s">
        <v>2</v>
      </c>
    </row>
    <row r="3" s="2" customFormat="1" ht="25.5" customHeight="1" spans="1:14">
      <c r="A3" s="38" t="s">
        <v>65</v>
      </c>
      <c r="B3" s="38"/>
      <c r="C3" s="38"/>
      <c r="D3" s="38" t="s">
        <v>66</v>
      </c>
      <c r="E3" s="38" t="s">
        <v>58</v>
      </c>
      <c r="F3" s="38" t="s">
        <v>59</v>
      </c>
      <c r="G3" s="38" t="s">
        <v>7</v>
      </c>
      <c r="H3" s="38" t="s">
        <v>67</v>
      </c>
      <c r="I3" s="38"/>
      <c r="J3" s="38"/>
      <c r="K3" s="38"/>
      <c r="L3" s="38" t="s">
        <v>68</v>
      </c>
      <c r="M3" s="39"/>
      <c r="N3" s="48"/>
    </row>
    <row r="4" s="2" customFormat="1" ht="25.5" customHeight="1" spans="1:14">
      <c r="A4" s="45" t="s">
        <v>69</v>
      </c>
      <c r="B4" s="45" t="s">
        <v>70</v>
      </c>
      <c r="C4" s="45" t="s">
        <v>71</v>
      </c>
      <c r="D4" s="45"/>
      <c r="E4" s="45"/>
      <c r="F4" s="45"/>
      <c r="G4" s="45"/>
      <c r="H4" s="45" t="s">
        <v>25</v>
      </c>
      <c r="I4" s="45" t="s">
        <v>72</v>
      </c>
      <c r="J4" s="45" t="s">
        <v>73</v>
      </c>
      <c r="K4" s="45" t="s">
        <v>74</v>
      </c>
      <c r="L4" s="41"/>
      <c r="M4" s="39"/>
      <c r="N4" s="48"/>
    </row>
    <row r="5" s="2" customFormat="1" ht="19.5" customHeight="1" spans="1:14">
      <c r="A5" s="45" t="s">
        <v>75</v>
      </c>
      <c r="B5" s="45" t="s">
        <v>75</v>
      </c>
      <c r="C5" s="45" t="s">
        <v>75</v>
      </c>
      <c r="D5" s="45" t="s">
        <v>75</v>
      </c>
      <c r="E5" s="45" t="s">
        <v>75</v>
      </c>
      <c r="F5" s="45" t="s">
        <v>75</v>
      </c>
      <c r="G5" s="104">
        <v>1</v>
      </c>
      <c r="H5" s="104">
        <v>2</v>
      </c>
      <c r="I5" s="104">
        <v>3</v>
      </c>
      <c r="J5" s="104">
        <v>4</v>
      </c>
      <c r="K5" s="104">
        <v>5</v>
      </c>
      <c r="L5" s="104">
        <v>6</v>
      </c>
      <c r="M5" s="39"/>
      <c r="N5" s="48"/>
    </row>
    <row r="6" s="2" customFormat="1" ht="20.25" customHeight="1" spans="1:14">
      <c r="A6" s="45" t="s">
        <v>16</v>
      </c>
      <c r="B6" s="41"/>
      <c r="C6" s="41"/>
      <c r="D6" s="41"/>
      <c r="E6" s="41"/>
      <c r="F6" s="41"/>
      <c r="G6" s="44">
        <v>7096.72</v>
      </c>
      <c r="H6" s="44">
        <v>3707.25</v>
      </c>
      <c r="I6" s="44">
        <v>2979.13</v>
      </c>
      <c r="J6" s="44">
        <v>669.69</v>
      </c>
      <c r="K6" s="44">
        <v>58.43</v>
      </c>
      <c r="L6" s="44">
        <v>3389.47</v>
      </c>
      <c r="M6" s="39"/>
      <c r="N6" s="48"/>
    </row>
    <row r="7" s="2" customFormat="1" ht="20.25" customHeight="1" spans="1:14">
      <c r="A7" s="41" t="s">
        <v>76</v>
      </c>
      <c r="B7" s="41" t="s">
        <v>77</v>
      </c>
      <c r="C7" s="41" t="s">
        <v>78</v>
      </c>
      <c r="D7" s="41" t="s">
        <v>79</v>
      </c>
      <c r="E7" s="41" t="s">
        <v>62</v>
      </c>
      <c r="F7" s="41" t="s">
        <v>63</v>
      </c>
      <c r="G7" s="44">
        <v>4363.61</v>
      </c>
      <c r="H7" s="44">
        <v>3091.49</v>
      </c>
      <c r="I7" s="69">
        <v>2421.8</v>
      </c>
      <c r="J7" s="69">
        <v>669.69</v>
      </c>
      <c r="K7" s="69"/>
      <c r="L7" s="69">
        <v>1272.12</v>
      </c>
      <c r="M7" s="39"/>
      <c r="N7" s="48"/>
    </row>
    <row r="8" s="2" customFormat="1" ht="20.25" customHeight="1" spans="1:14">
      <c r="A8" s="41" t="s">
        <v>76</v>
      </c>
      <c r="B8" s="41" t="s">
        <v>77</v>
      </c>
      <c r="C8" s="41" t="s">
        <v>77</v>
      </c>
      <c r="D8" s="41" t="s">
        <v>80</v>
      </c>
      <c r="E8" s="41" t="s">
        <v>62</v>
      </c>
      <c r="F8" s="41" t="s">
        <v>63</v>
      </c>
      <c r="G8" s="44">
        <v>1699.11</v>
      </c>
      <c r="H8" s="44"/>
      <c r="I8" s="69"/>
      <c r="J8" s="69"/>
      <c r="K8" s="69"/>
      <c r="L8" s="69">
        <v>1699.11</v>
      </c>
      <c r="M8" s="39"/>
      <c r="N8" s="48"/>
    </row>
    <row r="9" s="2" customFormat="1" ht="20.25" customHeight="1" spans="1:14">
      <c r="A9" s="41" t="s">
        <v>76</v>
      </c>
      <c r="B9" s="41" t="s">
        <v>77</v>
      </c>
      <c r="C9" s="41" t="s">
        <v>81</v>
      </c>
      <c r="D9" s="41" t="s">
        <v>82</v>
      </c>
      <c r="E9" s="41" t="s">
        <v>62</v>
      </c>
      <c r="F9" s="41" t="s">
        <v>63</v>
      </c>
      <c r="G9" s="44">
        <v>106</v>
      </c>
      <c r="H9" s="44"/>
      <c r="I9" s="69"/>
      <c r="J9" s="69"/>
      <c r="K9" s="69"/>
      <c r="L9" s="69">
        <v>106</v>
      </c>
      <c r="M9" s="39"/>
      <c r="N9" s="48"/>
    </row>
    <row r="10" s="2" customFormat="1" ht="20.25" customHeight="1" spans="1:14">
      <c r="A10" s="41" t="s">
        <v>83</v>
      </c>
      <c r="B10" s="41" t="s">
        <v>84</v>
      </c>
      <c r="C10" s="41" t="s">
        <v>78</v>
      </c>
      <c r="D10" s="41" t="s">
        <v>85</v>
      </c>
      <c r="E10" s="41" t="s">
        <v>62</v>
      </c>
      <c r="F10" s="41" t="s">
        <v>63</v>
      </c>
      <c r="G10" s="44">
        <v>48.6</v>
      </c>
      <c r="H10" s="44">
        <v>45.39</v>
      </c>
      <c r="I10" s="69"/>
      <c r="J10" s="69"/>
      <c r="K10" s="69">
        <v>45.39</v>
      </c>
      <c r="L10" s="69">
        <v>3.21</v>
      </c>
      <c r="M10" s="39"/>
      <c r="N10" s="48"/>
    </row>
    <row r="11" s="2" customFormat="1" ht="41.1" customHeight="1" spans="1:14">
      <c r="A11" s="41" t="s">
        <v>83</v>
      </c>
      <c r="B11" s="41" t="s">
        <v>84</v>
      </c>
      <c r="C11" s="41" t="s">
        <v>84</v>
      </c>
      <c r="D11" s="41" t="s">
        <v>86</v>
      </c>
      <c r="E11" s="41" t="s">
        <v>62</v>
      </c>
      <c r="F11" s="41" t="s">
        <v>63</v>
      </c>
      <c r="G11" s="44">
        <v>356</v>
      </c>
      <c r="H11" s="44">
        <v>282.91</v>
      </c>
      <c r="I11" s="69">
        <v>282.91</v>
      </c>
      <c r="J11" s="69"/>
      <c r="K11" s="69"/>
      <c r="L11" s="69">
        <v>73.09</v>
      </c>
      <c r="M11" s="39"/>
      <c r="N11" s="48"/>
    </row>
    <row r="12" s="2" customFormat="1" ht="20.25" customHeight="1" spans="1:14">
      <c r="A12" s="41" t="s">
        <v>83</v>
      </c>
      <c r="B12" s="41" t="s">
        <v>84</v>
      </c>
      <c r="C12" s="41" t="s">
        <v>87</v>
      </c>
      <c r="D12" s="41" t="s">
        <v>88</v>
      </c>
      <c r="E12" s="41" t="s">
        <v>62</v>
      </c>
      <c r="F12" s="41" t="s">
        <v>63</v>
      </c>
      <c r="G12" s="44">
        <v>161.76</v>
      </c>
      <c r="H12" s="44"/>
      <c r="I12" s="69"/>
      <c r="J12" s="69"/>
      <c r="K12" s="69"/>
      <c r="L12" s="69">
        <v>161.76</v>
      </c>
      <c r="M12" s="39"/>
      <c r="N12" s="48"/>
    </row>
    <row r="13" s="2" customFormat="1" ht="20.25" customHeight="1" spans="1:14">
      <c r="A13" s="41" t="s">
        <v>83</v>
      </c>
      <c r="B13" s="41" t="s">
        <v>89</v>
      </c>
      <c r="C13" s="41" t="s">
        <v>78</v>
      </c>
      <c r="D13" s="41" t="s">
        <v>90</v>
      </c>
      <c r="E13" s="41" t="s">
        <v>62</v>
      </c>
      <c r="F13" s="41" t="s">
        <v>63</v>
      </c>
      <c r="G13" s="44">
        <v>16.04</v>
      </c>
      <c r="H13" s="44">
        <v>13.04</v>
      </c>
      <c r="I13" s="69"/>
      <c r="J13" s="69"/>
      <c r="K13" s="69">
        <v>13.04</v>
      </c>
      <c r="L13" s="69">
        <v>3</v>
      </c>
      <c r="M13" s="39"/>
      <c r="N13" s="48"/>
    </row>
    <row r="14" s="2" customFormat="1" ht="20.25" customHeight="1" spans="1:14">
      <c r="A14" s="41" t="s">
        <v>83</v>
      </c>
      <c r="B14" s="41" t="s">
        <v>91</v>
      </c>
      <c r="C14" s="41" t="s">
        <v>78</v>
      </c>
      <c r="D14" s="41" t="s">
        <v>92</v>
      </c>
      <c r="E14" s="41" t="s">
        <v>62</v>
      </c>
      <c r="F14" s="41" t="s">
        <v>63</v>
      </c>
      <c r="G14" s="44">
        <v>12.27</v>
      </c>
      <c r="H14" s="44">
        <v>10.07</v>
      </c>
      <c r="I14" s="69">
        <v>10.07</v>
      </c>
      <c r="J14" s="69"/>
      <c r="K14" s="69"/>
      <c r="L14" s="69">
        <v>2.2</v>
      </c>
      <c r="M14" s="39"/>
      <c r="N14" s="48"/>
    </row>
    <row r="15" s="2" customFormat="1" ht="20.25" customHeight="1" spans="1:14">
      <c r="A15" s="41" t="s">
        <v>93</v>
      </c>
      <c r="B15" s="41" t="s">
        <v>94</v>
      </c>
      <c r="C15" s="41" t="s">
        <v>78</v>
      </c>
      <c r="D15" s="41" t="s">
        <v>95</v>
      </c>
      <c r="E15" s="41" t="s">
        <v>62</v>
      </c>
      <c r="F15" s="41" t="s">
        <v>63</v>
      </c>
      <c r="G15" s="44">
        <v>105.74</v>
      </c>
      <c r="H15" s="44">
        <v>105.74</v>
      </c>
      <c r="I15" s="69">
        <v>105.74</v>
      </c>
      <c r="J15" s="69"/>
      <c r="K15" s="69"/>
      <c r="L15" s="69"/>
      <c r="M15" s="39"/>
      <c r="N15" s="48"/>
    </row>
    <row r="16" s="2" customFormat="1" ht="20.25" customHeight="1" spans="1:14">
      <c r="A16" s="41" t="s">
        <v>93</v>
      </c>
      <c r="B16" s="41" t="s">
        <v>94</v>
      </c>
      <c r="C16" s="41" t="s">
        <v>77</v>
      </c>
      <c r="D16" s="41" t="s">
        <v>96</v>
      </c>
      <c r="E16" s="41" t="s">
        <v>62</v>
      </c>
      <c r="F16" s="41" t="s">
        <v>63</v>
      </c>
      <c r="G16" s="44">
        <v>27.41</v>
      </c>
      <c r="H16" s="44"/>
      <c r="I16" s="69"/>
      <c r="J16" s="69"/>
      <c r="K16" s="69"/>
      <c r="L16" s="69">
        <v>27.41</v>
      </c>
      <c r="M16" s="39"/>
      <c r="N16" s="48"/>
    </row>
    <row r="17" s="2" customFormat="1" ht="20.25" customHeight="1" spans="1:14">
      <c r="A17" s="41" t="s">
        <v>97</v>
      </c>
      <c r="B17" s="41" t="s">
        <v>77</v>
      </c>
      <c r="C17" s="41" t="s">
        <v>78</v>
      </c>
      <c r="D17" s="41" t="s">
        <v>98</v>
      </c>
      <c r="E17" s="41" t="s">
        <v>62</v>
      </c>
      <c r="F17" s="41" t="s">
        <v>63</v>
      </c>
      <c r="G17" s="44">
        <v>200.18</v>
      </c>
      <c r="H17" s="44">
        <v>158.61</v>
      </c>
      <c r="I17" s="69">
        <v>158.61</v>
      </c>
      <c r="J17" s="69"/>
      <c r="K17" s="69"/>
      <c r="L17" s="69">
        <v>41.58</v>
      </c>
      <c r="M17" s="39"/>
      <c r="N17" s="48"/>
    </row>
    <row r="18" s="2" customFormat="1" ht="7.5" customHeight="1" spans="1:14">
      <c r="A18" s="47"/>
      <c r="B18" s="47"/>
      <c r="C18" s="47"/>
      <c r="D18" s="47"/>
      <c r="E18" s="47"/>
      <c r="F18" s="47"/>
      <c r="G18" s="47"/>
      <c r="H18" s="47"/>
      <c r="I18" s="47"/>
      <c r="J18" s="47"/>
      <c r="K18" s="47"/>
      <c r="L18" s="47"/>
      <c r="M18" s="48"/>
      <c r="N18" s="48"/>
    </row>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1:L1"/>
    <mergeCell ref="A2:D2"/>
    <mergeCell ref="X2:Z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topLeftCell="A24" workbookViewId="0">
      <selection activeCell="C11" sqref="C11"/>
    </sheetView>
  </sheetViews>
  <sheetFormatPr defaultColWidth="9" defaultRowHeight="13.5"/>
  <cols>
    <col min="1" max="1" width="22.375" customWidth="1"/>
    <col min="2" max="2" width="15.875" customWidth="1"/>
    <col min="3" max="3" width="32.75" customWidth="1"/>
    <col min="4" max="4" width="17.125" customWidth="1"/>
    <col min="5" max="5" width="16" customWidth="1"/>
    <col min="6" max="6" width="14.75" customWidth="1"/>
    <col min="7" max="7" width="10.125" customWidth="1"/>
    <col min="8" max="8" width="6.25" customWidth="1"/>
  </cols>
  <sheetData>
    <row r="1" s="1" customFormat="1" ht="37.5" customHeight="1" spans="1:8">
      <c r="A1" s="30" t="s">
        <v>99</v>
      </c>
      <c r="B1" s="89"/>
      <c r="C1" s="89"/>
      <c r="D1" s="89"/>
      <c r="E1" s="89"/>
      <c r="F1" s="89"/>
      <c r="G1" s="90"/>
      <c r="H1" s="91"/>
    </row>
    <row r="2" s="2" customFormat="1" ht="15" customHeight="1" spans="1:24">
      <c r="A2" s="52" t="s">
        <v>1</v>
      </c>
      <c r="B2" s="52"/>
      <c r="C2" s="92"/>
      <c r="D2" s="92"/>
      <c r="E2" s="92"/>
      <c r="F2" s="26"/>
      <c r="G2" s="68" t="s">
        <v>2</v>
      </c>
      <c r="H2" s="93"/>
      <c r="I2" s="27"/>
      <c r="J2" s="27"/>
      <c r="K2" s="27"/>
      <c r="L2" s="27"/>
      <c r="M2" s="27"/>
      <c r="N2" s="27"/>
      <c r="O2" s="27"/>
      <c r="P2" s="27"/>
      <c r="Q2" s="27"/>
      <c r="R2" s="27"/>
      <c r="S2" s="27"/>
      <c r="T2" s="27"/>
      <c r="U2" s="27"/>
      <c r="V2" s="27"/>
      <c r="W2" s="27"/>
      <c r="X2" s="2" t="s">
        <v>2</v>
      </c>
    </row>
    <row r="3" s="2" customFormat="1" ht="23.25" customHeight="1" spans="1:8">
      <c r="A3" s="45" t="s">
        <v>100</v>
      </c>
      <c r="B3" s="94"/>
      <c r="C3" s="38" t="s">
        <v>101</v>
      </c>
      <c r="D3" s="95"/>
      <c r="E3" s="95"/>
      <c r="F3" s="95"/>
      <c r="G3" s="95"/>
      <c r="H3" s="96"/>
    </row>
    <row r="4" s="2" customFormat="1" ht="23.25" customHeight="1" spans="1:8">
      <c r="A4" s="45" t="s">
        <v>5</v>
      </c>
      <c r="B4" s="45" t="s">
        <v>102</v>
      </c>
      <c r="C4" s="45" t="s">
        <v>5</v>
      </c>
      <c r="D4" s="45" t="s">
        <v>102</v>
      </c>
      <c r="E4" s="94"/>
      <c r="F4" s="94"/>
      <c r="G4" s="94"/>
      <c r="H4" s="96"/>
    </row>
    <row r="5" s="2" customFormat="1" ht="23.25" customHeight="1" spans="1:8">
      <c r="A5" s="94"/>
      <c r="B5" s="94"/>
      <c r="C5" s="94"/>
      <c r="D5" s="45" t="s">
        <v>16</v>
      </c>
      <c r="E5" s="41" t="s">
        <v>103</v>
      </c>
      <c r="F5" s="41" t="s">
        <v>9</v>
      </c>
      <c r="G5" s="41" t="s">
        <v>104</v>
      </c>
      <c r="H5" s="96"/>
    </row>
    <row r="6" s="2" customFormat="1" ht="23.25" customHeight="1" spans="1:8">
      <c r="A6" s="94"/>
      <c r="B6" s="94"/>
      <c r="C6" s="94"/>
      <c r="D6" s="94"/>
      <c r="E6" s="94"/>
      <c r="F6" s="94"/>
      <c r="G6" s="94"/>
      <c r="H6" s="96"/>
    </row>
    <row r="7" s="2" customFormat="1" ht="23.25" customHeight="1" spans="1:8">
      <c r="A7" s="41" t="s">
        <v>105</v>
      </c>
      <c r="B7" s="69">
        <v>6841.85</v>
      </c>
      <c r="C7" s="41" t="s">
        <v>106</v>
      </c>
      <c r="D7" s="69"/>
      <c r="E7" s="69"/>
      <c r="F7" s="69"/>
      <c r="G7" s="69"/>
      <c r="H7" s="96"/>
    </row>
    <row r="8" s="2" customFormat="1" ht="23.25" customHeight="1" spans="1:8">
      <c r="A8" s="41" t="s">
        <v>44</v>
      </c>
      <c r="B8" s="69"/>
      <c r="C8" s="41" t="s">
        <v>107</v>
      </c>
      <c r="D8" s="69"/>
      <c r="E8" s="69"/>
      <c r="F8" s="69"/>
      <c r="G8" s="69"/>
      <c r="H8" s="96"/>
    </row>
    <row r="9" s="2" customFormat="1" ht="23.25" customHeight="1" spans="1:8">
      <c r="A9" s="41" t="s">
        <v>108</v>
      </c>
      <c r="B9" s="69"/>
      <c r="C9" s="41" t="s">
        <v>109</v>
      </c>
      <c r="D9" s="69"/>
      <c r="E9" s="69"/>
      <c r="F9" s="69"/>
      <c r="G9" s="69"/>
      <c r="H9" s="96"/>
    </row>
    <row r="10" s="2" customFormat="1" ht="23.25" customHeight="1" spans="1:8">
      <c r="A10" s="44"/>
      <c r="B10" s="69"/>
      <c r="C10" s="41" t="s">
        <v>110</v>
      </c>
      <c r="D10" s="69">
        <v>5913.85</v>
      </c>
      <c r="E10" s="69">
        <v>5913.85</v>
      </c>
      <c r="F10" s="69"/>
      <c r="G10" s="69"/>
      <c r="H10" s="96"/>
    </row>
    <row r="11" s="2" customFormat="1" ht="23.25" customHeight="1" spans="1:8">
      <c r="A11" s="44"/>
      <c r="B11" s="69"/>
      <c r="C11" s="41" t="s">
        <v>111</v>
      </c>
      <c r="D11" s="69"/>
      <c r="E11" s="69"/>
      <c r="F11" s="69"/>
      <c r="G11" s="69"/>
      <c r="H11" s="96"/>
    </row>
    <row r="12" s="2" customFormat="1" ht="23.25" customHeight="1" spans="1:8">
      <c r="A12" s="44"/>
      <c r="B12" s="69"/>
      <c r="C12" s="41" t="s">
        <v>112</v>
      </c>
      <c r="D12" s="69"/>
      <c r="E12" s="69"/>
      <c r="F12" s="69"/>
      <c r="G12" s="69"/>
      <c r="H12" s="96"/>
    </row>
    <row r="13" s="2" customFormat="1" ht="23.25" customHeight="1" spans="1:8">
      <c r="A13" s="44"/>
      <c r="B13" s="69"/>
      <c r="C13" s="41" t="s">
        <v>113</v>
      </c>
      <c r="D13" s="69"/>
      <c r="E13" s="69"/>
      <c r="F13" s="69"/>
      <c r="G13" s="69"/>
      <c r="H13" s="96"/>
    </row>
    <row r="14" s="2" customFormat="1" ht="23.25" customHeight="1" spans="1:8">
      <c r="A14" s="44"/>
      <c r="B14" s="69"/>
      <c r="C14" s="41" t="s">
        <v>114</v>
      </c>
      <c r="D14" s="69">
        <v>594.67</v>
      </c>
      <c r="E14" s="69">
        <v>594.67</v>
      </c>
      <c r="F14" s="69"/>
      <c r="G14" s="69"/>
      <c r="H14" s="96"/>
    </row>
    <row r="15" s="2" customFormat="1" ht="23.25" customHeight="1" spans="1:8">
      <c r="A15" s="44"/>
      <c r="B15" s="69"/>
      <c r="C15" s="41" t="s">
        <v>115</v>
      </c>
      <c r="D15" s="69"/>
      <c r="E15" s="69"/>
      <c r="F15" s="69"/>
      <c r="G15" s="69"/>
      <c r="H15" s="96"/>
    </row>
    <row r="16" s="2" customFormat="1" ht="23.25" customHeight="1" spans="1:8">
      <c r="A16" s="44"/>
      <c r="B16" s="69"/>
      <c r="C16" s="41" t="s">
        <v>116</v>
      </c>
      <c r="D16" s="69">
        <v>133.14</v>
      </c>
      <c r="E16" s="69">
        <v>133.14</v>
      </c>
      <c r="F16" s="69"/>
      <c r="G16" s="69"/>
      <c r="H16" s="96"/>
    </row>
    <row r="17" s="2" customFormat="1" ht="23.25" customHeight="1" spans="1:8">
      <c r="A17" s="44"/>
      <c r="B17" s="69"/>
      <c r="C17" s="41" t="s">
        <v>117</v>
      </c>
      <c r="D17" s="69"/>
      <c r="E17" s="69"/>
      <c r="F17" s="69"/>
      <c r="G17" s="69"/>
      <c r="H17" s="96"/>
    </row>
    <row r="18" s="2" customFormat="1" ht="23.25" customHeight="1" spans="1:8">
      <c r="A18" s="44"/>
      <c r="B18" s="69"/>
      <c r="C18" s="41" t="s">
        <v>118</v>
      </c>
      <c r="D18" s="69"/>
      <c r="E18" s="69"/>
      <c r="F18" s="69"/>
      <c r="G18" s="69"/>
      <c r="H18" s="96"/>
    </row>
    <row r="19" s="2" customFormat="1" ht="23.25" customHeight="1" spans="1:8">
      <c r="A19" s="44"/>
      <c r="B19" s="69"/>
      <c r="C19" s="41" t="s">
        <v>119</v>
      </c>
      <c r="D19" s="69"/>
      <c r="E19" s="69"/>
      <c r="F19" s="69"/>
      <c r="G19" s="69"/>
      <c r="H19" s="96"/>
    </row>
    <row r="20" s="2" customFormat="1" ht="23.25" customHeight="1" spans="1:8">
      <c r="A20" s="44"/>
      <c r="B20" s="69"/>
      <c r="C20" s="41" t="s">
        <v>120</v>
      </c>
      <c r="D20" s="69"/>
      <c r="E20" s="69"/>
      <c r="F20" s="69"/>
      <c r="G20" s="69"/>
      <c r="H20" s="96"/>
    </row>
    <row r="21" s="2" customFormat="1" ht="23.25" customHeight="1" spans="1:8">
      <c r="A21" s="44"/>
      <c r="B21" s="69"/>
      <c r="C21" s="41" t="s">
        <v>121</v>
      </c>
      <c r="D21" s="69"/>
      <c r="E21" s="69"/>
      <c r="F21" s="69"/>
      <c r="G21" s="69"/>
      <c r="H21" s="96"/>
    </row>
    <row r="22" s="2" customFormat="1" ht="23.25" customHeight="1" spans="1:8">
      <c r="A22" s="44"/>
      <c r="B22" s="69"/>
      <c r="C22" s="41" t="s">
        <v>122</v>
      </c>
      <c r="D22" s="69"/>
      <c r="E22" s="69"/>
      <c r="F22" s="69"/>
      <c r="G22" s="69"/>
      <c r="H22" s="97"/>
    </row>
    <row r="23" s="2" customFormat="1" ht="23.25" customHeight="1" spans="1:8">
      <c r="A23" s="44"/>
      <c r="B23" s="69"/>
      <c r="C23" s="41" t="s">
        <v>123</v>
      </c>
      <c r="D23" s="69"/>
      <c r="E23" s="69"/>
      <c r="F23" s="69"/>
      <c r="G23" s="69"/>
      <c r="H23" s="97"/>
    </row>
    <row r="24" s="2" customFormat="1" ht="23.25" customHeight="1" spans="1:8">
      <c r="A24" s="44"/>
      <c r="B24" s="69"/>
      <c r="C24" s="41" t="s">
        <v>124</v>
      </c>
      <c r="D24" s="69"/>
      <c r="E24" s="69"/>
      <c r="F24" s="69"/>
      <c r="G24" s="69"/>
      <c r="H24" s="97"/>
    </row>
    <row r="25" s="2" customFormat="1" ht="23.25" customHeight="1" spans="1:8">
      <c r="A25" s="44"/>
      <c r="B25" s="69"/>
      <c r="C25" s="41" t="s">
        <v>125</v>
      </c>
      <c r="D25" s="69"/>
      <c r="E25" s="69"/>
      <c r="F25" s="69"/>
      <c r="G25" s="69"/>
      <c r="H25" s="97"/>
    </row>
    <row r="26" s="2" customFormat="1" ht="23.25" customHeight="1" spans="1:8">
      <c r="A26" s="44"/>
      <c r="B26" s="69"/>
      <c r="C26" s="41" t="s">
        <v>126</v>
      </c>
      <c r="D26" s="69">
        <v>200.18</v>
      </c>
      <c r="E26" s="69">
        <v>200.18</v>
      </c>
      <c r="F26" s="69"/>
      <c r="G26" s="69"/>
      <c r="H26" s="97"/>
    </row>
    <row r="27" s="2" customFormat="1" ht="23.25" customHeight="1" spans="1:8">
      <c r="A27" s="44"/>
      <c r="B27" s="69"/>
      <c r="C27" s="41" t="s">
        <v>127</v>
      </c>
      <c r="D27" s="69"/>
      <c r="E27" s="69"/>
      <c r="F27" s="69"/>
      <c r="G27" s="69"/>
      <c r="H27" s="97"/>
    </row>
    <row r="28" s="2" customFormat="1" ht="23.25" customHeight="1" spans="1:8">
      <c r="A28" s="44"/>
      <c r="B28" s="69"/>
      <c r="C28" s="41" t="s">
        <v>128</v>
      </c>
      <c r="D28" s="69"/>
      <c r="E28" s="69"/>
      <c r="F28" s="69"/>
      <c r="G28" s="69"/>
      <c r="H28" s="97"/>
    </row>
    <row r="29" s="2" customFormat="1" ht="23.25" customHeight="1" spans="1:8">
      <c r="A29" s="44"/>
      <c r="B29" s="69"/>
      <c r="C29" s="41" t="s">
        <v>129</v>
      </c>
      <c r="D29" s="69"/>
      <c r="E29" s="69"/>
      <c r="F29" s="69"/>
      <c r="G29" s="69"/>
      <c r="H29" s="97"/>
    </row>
    <row r="30" s="2" customFormat="1" ht="23.25" customHeight="1" spans="1:8">
      <c r="A30" s="44"/>
      <c r="B30" s="69"/>
      <c r="C30" s="41" t="s">
        <v>130</v>
      </c>
      <c r="D30" s="69"/>
      <c r="E30" s="69"/>
      <c r="F30" s="69"/>
      <c r="G30" s="69"/>
      <c r="H30" s="97"/>
    </row>
    <row r="31" s="2" customFormat="1" ht="23.25" customHeight="1" spans="1:8">
      <c r="A31" s="44"/>
      <c r="B31" s="69"/>
      <c r="C31" s="41" t="s">
        <v>131</v>
      </c>
      <c r="D31" s="69"/>
      <c r="E31" s="69"/>
      <c r="F31" s="69"/>
      <c r="G31" s="69"/>
      <c r="H31" s="97"/>
    </row>
    <row r="32" s="2" customFormat="1" ht="23.25" customHeight="1" spans="1:8">
      <c r="A32" s="44"/>
      <c r="B32" s="69"/>
      <c r="C32" s="41" t="s">
        <v>132</v>
      </c>
      <c r="D32" s="69"/>
      <c r="E32" s="69"/>
      <c r="F32" s="69"/>
      <c r="G32" s="69"/>
      <c r="H32" s="97"/>
    </row>
    <row r="33" s="2" customFormat="1" ht="23.25" customHeight="1" spans="1:8">
      <c r="A33" s="44"/>
      <c r="B33" s="69"/>
      <c r="C33" s="41" t="s">
        <v>133</v>
      </c>
      <c r="D33" s="69"/>
      <c r="E33" s="69"/>
      <c r="F33" s="69"/>
      <c r="G33" s="69"/>
      <c r="H33" s="97"/>
    </row>
    <row r="34" s="2" customFormat="1" ht="23.25" customHeight="1" spans="1:8">
      <c r="A34" s="44"/>
      <c r="B34" s="69"/>
      <c r="C34" s="41" t="s">
        <v>134</v>
      </c>
      <c r="D34" s="69"/>
      <c r="E34" s="69"/>
      <c r="F34" s="69"/>
      <c r="G34" s="69"/>
      <c r="H34" s="97"/>
    </row>
    <row r="35" s="2" customFormat="1" ht="23.25" customHeight="1" spans="1:8">
      <c r="A35" s="98"/>
      <c r="B35" s="69"/>
      <c r="C35" s="41" t="s">
        <v>135</v>
      </c>
      <c r="D35" s="69"/>
      <c r="E35" s="69"/>
      <c r="F35" s="69"/>
      <c r="G35" s="69"/>
      <c r="H35" s="97"/>
    </row>
    <row r="36" s="2" customFormat="1" ht="23.25" customHeight="1" spans="1:8">
      <c r="A36" s="44"/>
      <c r="B36" s="99"/>
      <c r="C36" s="98"/>
      <c r="D36" s="99"/>
      <c r="E36" s="99"/>
      <c r="F36" s="99"/>
      <c r="G36" s="99"/>
      <c r="H36" s="97"/>
    </row>
    <row r="37" s="2" customFormat="1" ht="23.25" customHeight="1" spans="1:8">
      <c r="A37" s="100" t="s">
        <v>136</v>
      </c>
      <c r="B37" s="99">
        <v>6841.85</v>
      </c>
      <c r="C37" s="100" t="s">
        <v>137</v>
      </c>
      <c r="D37" s="99">
        <v>6841.85</v>
      </c>
      <c r="E37" s="99">
        <v>6841.85</v>
      </c>
      <c r="F37" s="99"/>
      <c r="G37" s="99"/>
      <c r="H37" s="97"/>
    </row>
    <row r="38" s="2" customFormat="1" ht="14.25" customHeight="1" spans="1:8">
      <c r="A38" s="101"/>
      <c r="B38" s="101"/>
      <c r="C38" s="101"/>
      <c r="D38" s="102"/>
      <c r="E38" s="102"/>
      <c r="F38" s="102"/>
      <c r="G38" s="102"/>
      <c r="H38" s="103"/>
    </row>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3">
    <mergeCell ref="A1:G1"/>
    <mergeCell ref="A2:B2"/>
    <mergeCell ref="X2:Z2"/>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G7" sqref="G7:G17"/>
    </sheetView>
  </sheetViews>
  <sheetFormatPr defaultColWidth="9" defaultRowHeight="13.5"/>
  <cols>
    <col min="1" max="2" width="9.5" customWidth="1"/>
    <col min="3" max="3" width="10.75" customWidth="1"/>
    <col min="4" max="4" width="9.5" customWidth="1"/>
    <col min="5" max="5" width="14.625" customWidth="1"/>
    <col min="6" max="6" width="23.7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1" customFormat="1" ht="30" customHeight="1" spans="1:15">
      <c r="A1" s="49" t="s">
        <v>138</v>
      </c>
      <c r="B1" s="57"/>
      <c r="C1" s="57"/>
      <c r="D1" s="57"/>
      <c r="E1" s="57"/>
      <c r="F1" s="57"/>
      <c r="G1" s="57"/>
      <c r="H1" s="57"/>
      <c r="I1" s="57"/>
      <c r="J1" s="57"/>
      <c r="K1" s="57"/>
      <c r="L1" s="57"/>
      <c r="M1" s="57"/>
      <c r="N1" s="59"/>
      <c r="O1" s="25"/>
    </row>
    <row r="2" s="2" customFormat="1" ht="18" customHeight="1" spans="1:24">
      <c r="A2" s="34" t="s">
        <v>1</v>
      </c>
      <c r="B2" s="34"/>
      <c r="C2" s="34"/>
      <c r="D2" s="26"/>
      <c r="E2" s="26"/>
      <c r="F2" s="26"/>
      <c r="G2" s="26"/>
      <c r="H2" s="26"/>
      <c r="I2" s="26"/>
      <c r="J2" s="26"/>
      <c r="K2" s="26"/>
      <c r="L2" s="85" t="s">
        <v>2</v>
      </c>
      <c r="M2" s="85"/>
      <c r="N2" s="85"/>
      <c r="O2" s="26"/>
      <c r="P2" s="27"/>
      <c r="Q2" s="27"/>
      <c r="R2" s="27"/>
      <c r="S2" s="27"/>
      <c r="T2" s="27"/>
      <c r="U2" s="27"/>
      <c r="V2" s="27"/>
      <c r="W2" s="27"/>
      <c r="X2" s="2" t="s">
        <v>2</v>
      </c>
    </row>
    <row r="3" s="2" customFormat="1" ht="39.75" customHeight="1" spans="1:15">
      <c r="A3" s="38" t="s">
        <v>65</v>
      </c>
      <c r="B3" s="58"/>
      <c r="C3" s="58"/>
      <c r="D3" s="38" t="s">
        <v>139</v>
      </c>
      <c r="E3" s="38" t="s">
        <v>140</v>
      </c>
      <c r="F3" s="38" t="s">
        <v>141</v>
      </c>
      <c r="G3" s="38" t="s">
        <v>7</v>
      </c>
      <c r="H3" s="38" t="s">
        <v>67</v>
      </c>
      <c r="I3" s="58"/>
      <c r="J3" s="58"/>
      <c r="K3" s="38" t="s">
        <v>68</v>
      </c>
      <c r="L3" s="58"/>
      <c r="M3" s="58"/>
      <c r="N3" s="58"/>
      <c r="O3" s="29"/>
    </row>
    <row r="4" s="2" customFormat="1" ht="43.5" customHeight="1" spans="1:15">
      <c r="A4" s="45" t="s">
        <v>69</v>
      </c>
      <c r="B4" s="45" t="s">
        <v>70</v>
      </c>
      <c r="C4" s="45" t="s">
        <v>71</v>
      </c>
      <c r="D4" s="64"/>
      <c r="E4" s="64"/>
      <c r="F4" s="64"/>
      <c r="G4" s="64"/>
      <c r="H4" s="45" t="s">
        <v>72</v>
      </c>
      <c r="I4" s="45" t="s">
        <v>73</v>
      </c>
      <c r="J4" s="45" t="s">
        <v>74</v>
      </c>
      <c r="K4" s="45" t="s">
        <v>142</v>
      </c>
      <c r="L4" s="45" t="s">
        <v>143</v>
      </c>
      <c r="M4" s="45" t="s">
        <v>144</v>
      </c>
      <c r="N4" s="45" t="s">
        <v>145</v>
      </c>
      <c r="O4" s="29"/>
    </row>
    <row r="5" s="2" customFormat="1" ht="21" customHeight="1" spans="1:15">
      <c r="A5" s="45" t="s">
        <v>16</v>
      </c>
      <c r="B5" s="45"/>
      <c r="C5" s="45"/>
      <c r="D5" s="64"/>
      <c r="E5" s="64"/>
      <c r="F5" s="64"/>
      <c r="G5" s="78">
        <v>6841.85</v>
      </c>
      <c r="H5" s="79">
        <v>2979.13</v>
      </c>
      <c r="I5" s="79">
        <v>669.69</v>
      </c>
      <c r="J5" s="79">
        <v>58.43</v>
      </c>
      <c r="K5" s="86">
        <v>3134.61</v>
      </c>
      <c r="L5" s="46"/>
      <c r="M5" s="46"/>
      <c r="N5" s="46"/>
      <c r="O5" s="29"/>
    </row>
    <row r="6" s="77" customFormat="1" ht="28.5" spans="1:15">
      <c r="A6" s="71"/>
      <c r="B6" s="71"/>
      <c r="C6" s="71"/>
      <c r="D6" s="72"/>
      <c r="E6" s="80" t="s">
        <v>146</v>
      </c>
      <c r="F6" s="72"/>
      <c r="G6" s="81">
        <v>6841.85</v>
      </c>
      <c r="H6" s="81">
        <v>2979.13</v>
      </c>
      <c r="I6" s="81">
        <v>669.69</v>
      </c>
      <c r="J6" s="81">
        <v>58.43</v>
      </c>
      <c r="K6" s="87">
        <v>3134.6</v>
      </c>
      <c r="L6" s="74"/>
      <c r="M6" s="74"/>
      <c r="N6" s="74"/>
      <c r="O6" s="29"/>
    </row>
    <row r="7" s="77" customFormat="1" ht="14.25" spans="1:15">
      <c r="A7" s="45" t="s">
        <v>76</v>
      </c>
      <c r="B7" s="45" t="s">
        <v>77</v>
      </c>
      <c r="C7" s="45" t="s">
        <v>78</v>
      </c>
      <c r="D7" s="41" t="s">
        <v>147</v>
      </c>
      <c r="E7" s="41" t="s">
        <v>63</v>
      </c>
      <c r="F7" s="41" t="s">
        <v>148</v>
      </c>
      <c r="G7" s="82">
        <v>4108.74</v>
      </c>
      <c r="H7" s="79">
        <v>2421.8</v>
      </c>
      <c r="I7" s="79">
        <v>669.69</v>
      </c>
      <c r="J7" s="79">
        <v>0</v>
      </c>
      <c r="K7" s="86">
        <v>1017.25</v>
      </c>
      <c r="L7" s="46"/>
      <c r="M7" s="46"/>
      <c r="N7" s="46"/>
      <c r="O7" s="29"/>
    </row>
    <row r="8" s="77" customFormat="1" ht="28.5" spans="1:15">
      <c r="A8" s="45" t="s">
        <v>76</v>
      </c>
      <c r="B8" s="45" t="s">
        <v>77</v>
      </c>
      <c r="C8" s="45" t="s">
        <v>77</v>
      </c>
      <c r="D8" s="41" t="s">
        <v>147</v>
      </c>
      <c r="E8" s="41" t="s">
        <v>63</v>
      </c>
      <c r="F8" s="41" t="s">
        <v>149</v>
      </c>
      <c r="G8" s="82">
        <v>1699.11</v>
      </c>
      <c r="H8" s="79">
        <v>0</v>
      </c>
      <c r="I8" s="79">
        <v>0</v>
      </c>
      <c r="J8" s="79">
        <v>0</v>
      </c>
      <c r="K8" s="86">
        <v>1699.11</v>
      </c>
      <c r="L8" s="46"/>
      <c r="M8" s="46"/>
      <c r="N8" s="46"/>
      <c r="O8" s="29"/>
    </row>
    <row r="9" s="77" customFormat="1" ht="14.25" spans="1:15">
      <c r="A9" s="45" t="s">
        <v>76</v>
      </c>
      <c r="B9" s="45" t="s">
        <v>77</v>
      </c>
      <c r="C9" s="45" t="s">
        <v>81</v>
      </c>
      <c r="D9" s="41" t="s">
        <v>147</v>
      </c>
      <c r="E9" s="41" t="s">
        <v>63</v>
      </c>
      <c r="F9" s="41" t="s">
        <v>150</v>
      </c>
      <c r="G9" s="82">
        <v>106</v>
      </c>
      <c r="H9" s="79">
        <v>0</v>
      </c>
      <c r="I9" s="79">
        <v>0</v>
      </c>
      <c r="J9" s="79">
        <v>0</v>
      </c>
      <c r="K9" s="86">
        <v>106</v>
      </c>
      <c r="L9" s="46"/>
      <c r="M9" s="46"/>
      <c r="N9" s="46"/>
      <c r="O9" s="29"/>
    </row>
    <row r="10" s="77" customFormat="1" ht="14.25" spans="1:15">
      <c r="A10" s="45" t="s">
        <v>83</v>
      </c>
      <c r="B10" s="45" t="s">
        <v>84</v>
      </c>
      <c r="C10" s="45" t="s">
        <v>78</v>
      </c>
      <c r="D10" s="41" t="s">
        <v>147</v>
      </c>
      <c r="E10" s="41" t="s">
        <v>63</v>
      </c>
      <c r="F10" s="41" t="s">
        <v>151</v>
      </c>
      <c r="G10" s="82">
        <v>48.6</v>
      </c>
      <c r="H10" s="79">
        <v>0</v>
      </c>
      <c r="I10" s="79">
        <v>0</v>
      </c>
      <c r="J10" s="79">
        <v>45.39</v>
      </c>
      <c r="K10" s="86">
        <v>3.21</v>
      </c>
      <c r="L10" s="46"/>
      <c r="M10" s="46"/>
      <c r="N10" s="46"/>
      <c r="O10" s="29"/>
    </row>
    <row r="11" s="77" customFormat="1" ht="28.5" spans="1:15">
      <c r="A11" s="45" t="s">
        <v>83</v>
      </c>
      <c r="B11" s="45" t="s">
        <v>84</v>
      </c>
      <c r="C11" s="45" t="s">
        <v>84</v>
      </c>
      <c r="D11" s="41" t="s">
        <v>147</v>
      </c>
      <c r="E11" s="41" t="s">
        <v>63</v>
      </c>
      <c r="F11" s="41" t="s">
        <v>152</v>
      </c>
      <c r="G11" s="82">
        <v>356</v>
      </c>
      <c r="H11" s="79">
        <v>282.91</v>
      </c>
      <c r="I11" s="79">
        <v>0</v>
      </c>
      <c r="J11" s="79">
        <v>0</v>
      </c>
      <c r="K11" s="86">
        <v>73.09</v>
      </c>
      <c r="L11" s="46"/>
      <c r="M11" s="46"/>
      <c r="N11" s="46"/>
      <c r="O11" s="29"/>
    </row>
    <row r="12" s="77" customFormat="1" ht="28.5" spans="1:15">
      <c r="A12" s="45" t="s">
        <v>83</v>
      </c>
      <c r="B12" s="45" t="s">
        <v>84</v>
      </c>
      <c r="C12" s="45" t="s">
        <v>87</v>
      </c>
      <c r="D12" s="41" t="s">
        <v>147</v>
      </c>
      <c r="E12" s="41" t="s">
        <v>63</v>
      </c>
      <c r="F12" s="41" t="s">
        <v>153</v>
      </c>
      <c r="G12" s="82">
        <v>161.76</v>
      </c>
      <c r="H12" s="79">
        <v>0</v>
      </c>
      <c r="I12" s="79">
        <v>0</v>
      </c>
      <c r="J12" s="79">
        <v>0</v>
      </c>
      <c r="K12" s="86">
        <v>161.76</v>
      </c>
      <c r="L12" s="46"/>
      <c r="M12" s="46"/>
      <c r="N12" s="46"/>
      <c r="O12" s="29"/>
    </row>
    <row r="13" s="77" customFormat="1" ht="14.25" spans="1:15">
      <c r="A13" s="45" t="s">
        <v>83</v>
      </c>
      <c r="B13" s="45" t="s">
        <v>89</v>
      </c>
      <c r="C13" s="45" t="s">
        <v>78</v>
      </c>
      <c r="D13" s="41" t="s">
        <v>147</v>
      </c>
      <c r="E13" s="41" t="s">
        <v>63</v>
      </c>
      <c r="F13" s="41" t="s">
        <v>154</v>
      </c>
      <c r="G13" s="82">
        <v>16.04</v>
      </c>
      <c r="H13" s="79">
        <v>0</v>
      </c>
      <c r="I13" s="79">
        <v>0</v>
      </c>
      <c r="J13" s="79">
        <v>13.04</v>
      </c>
      <c r="K13" s="86">
        <v>3</v>
      </c>
      <c r="L13" s="46"/>
      <c r="M13" s="46"/>
      <c r="N13" s="46"/>
      <c r="O13" s="29"/>
    </row>
    <row r="14" s="77" customFormat="1" ht="28.5" spans="1:15">
      <c r="A14" s="45" t="s">
        <v>83</v>
      </c>
      <c r="B14" s="45" t="s">
        <v>91</v>
      </c>
      <c r="C14" s="45" t="s">
        <v>78</v>
      </c>
      <c r="D14" s="41" t="s">
        <v>147</v>
      </c>
      <c r="E14" s="41" t="s">
        <v>63</v>
      </c>
      <c r="F14" s="41" t="s">
        <v>155</v>
      </c>
      <c r="G14" s="82">
        <v>12.27</v>
      </c>
      <c r="H14" s="79">
        <v>10.07</v>
      </c>
      <c r="I14" s="79">
        <v>0</v>
      </c>
      <c r="J14" s="79">
        <v>0</v>
      </c>
      <c r="K14" s="86">
        <v>2.2</v>
      </c>
      <c r="L14" s="46"/>
      <c r="M14" s="46"/>
      <c r="N14" s="46"/>
      <c r="O14" s="29"/>
    </row>
    <row r="15" s="77" customFormat="1" ht="14.25" spans="1:15">
      <c r="A15" s="45" t="s">
        <v>93</v>
      </c>
      <c r="B15" s="45" t="s">
        <v>94</v>
      </c>
      <c r="C15" s="45" t="s">
        <v>78</v>
      </c>
      <c r="D15" s="41" t="s">
        <v>147</v>
      </c>
      <c r="E15" s="41" t="s">
        <v>63</v>
      </c>
      <c r="F15" s="41" t="s">
        <v>156</v>
      </c>
      <c r="G15" s="82">
        <v>105.74</v>
      </c>
      <c r="H15" s="79">
        <v>105.74</v>
      </c>
      <c r="I15" s="79">
        <v>0</v>
      </c>
      <c r="J15" s="79">
        <v>0</v>
      </c>
      <c r="K15" s="86">
        <v>0</v>
      </c>
      <c r="L15" s="46"/>
      <c r="M15" s="46"/>
      <c r="N15" s="46"/>
      <c r="O15" s="29"/>
    </row>
    <row r="16" s="77" customFormat="1" ht="14.25" spans="1:15">
      <c r="A16" s="45" t="s">
        <v>93</v>
      </c>
      <c r="B16" s="45" t="s">
        <v>94</v>
      </c>
      <c r="C16" s="45" t="s">
        <v>77</v>
      </c>
      <c r="D16" s="41" t="s">
        <v>147</v>
      </c>
      <c r="E16" s="41" t="s">
        <v>63</v>
      </c>
      <c r="F16" s="41" t="s">
        <v>157</v>
      </c>
      <c r="G16" s="82">
        <v>27.41</v>
      </c>
      <c r="H16" s="79">
        <v>0</v>
      </c>
      <c r="I16" s="79">
        <v>0</v>
      </c>
      <c r="J16" s="79">
        <v>0</v>
      </c>
      <c r="K16" s="86">
        <v>27.41</v>
      </c>
      <c r="L16" s="46"/>
      <c r="M16" s="46"/>
      <c r="N16" s="46"/>
      <c r="O16" s="29"/>
    </row>
    <row r="17" s="77" customFormat="1" ht="14.25" spans="1:15">
      <c r="A17" s="45" t="s">
        <v>97</v>
      </c>
      <c r="B17" s="45" t="s">
        <v>77</v>
      </c>
      <c r="C17" s="45" t="s">
        <v>78</v>
      </c>
      <c r="D17" s="41" t="s">
        <v>147</v>
      </c>
      <c r="E17" s="41" t="s">
        <v>63</v>
      </c>
      <c r="F17" s="41" t="s">
        <v>158</v>
      </c>
      <c r="G17" s="83">
        <v>200.18</v>
      </c>
      <c r="H17" s="84">
        <v>158.61</v>
      </c>
      <c r="I17" s="84">
        <v>0</v>
      </c>
      <c r="J17" s="84">
        <v>0</v>
      </c>
      <c r="K17" s="88">
        <v>41.58</v>
      </c>
      <c r="L17" s="46"/>
      <c r="M17" s="46"/>
      <c r="N17" s="46"/>
      <c r="O17" s="29"/>
    </row>
    <row r="18" s="2" customFormat="1" ht="14.25" spans="1:15">
      <c r="A18" s="47"/>
      <c r="B18" s="47"/>
      <c r="C18" s="47"/>
      <c r="D18" s="47"/>
      <c r="E18" s="47"/>
      <c r="F18" s="47"/>
      <c r="G18" s="47"/>
      <c r="H18" s="47"/>
      <c r="I18" s="47"/>
      <c r="J18" s="47"/>
      <c r="K18" s="47"/>
      <c r="L18" s="47"/>
      <c r="M18" s="47"/>
      <c r="N18" s="47"/>
      <c r="O18" s="48"/>
    </row>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2">
    <mergeCell ref="A1:N1"/>
    <mergeCell ref="A2:C2"/>
    <mergeCell ref="L2:N2"/>
    <mergeCell ref="X2:Z2"/>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1"/>
  <sheetViews>
    <sheetView showGridLines="0" topLeftCell="A28" workbookViewId="0">
      <selection activeCell="C4" sqref="C4"/>
    </sheetView>
  </sheetViews>
  <sheetFormatPr defaultColWidth="9" defaultRowHeight="13.5"/>
  <cols>
    <col min="1" max="1" width="15.875" customWidth="1"/>
    <col min="2" max="2" width="29.375" customWidth="1"/>
    <col min="3" max="3" width="26.375" customWidth="1"/>
    <col min="4" max="4" width="30.125" customWidth="1"/>
  </cols>
  <sheetData>
    <row r="1" s="1" customFormat="1" ht="54" customHeight="1" spans="1:4">
      <c r="A1" s="49" t="s">
        <v>159</v>
      </c>
      <c r="B1" s="75"/>
      <c r="C1" s="75"/>
      <c r="D1" s="76"/>
    </row>
    <row r="2" s="2" customFormat="1" ht="16.5" customHeight="1" spans="1:24">
      <c r="A2" s="52" t="s">
        <v>1</v>
      </c>
      <c r="B2" s="52"/>
      <c r="C2" s="35" t="s">
        <v>2</v>
      </c>
      <c r="D2" s="34"/>
      <c r="E2" s="27"/>
      <c r="F2" s="27"/>
      <c r="G2" s="27"/>
      <c r="H2" s="27"/>
      <c r="I2" s="27"/>
      <c r="J2" s="27"/>
      <c r="K2" s="27"/>
      <c r="L2" s="27"/>
      <c r="M2" s="27"/>
      <c r="N2" s="27"/>
      <c r="O2" s="27"/>
      <c r="P2" s="27"/>
      <c r="Q2" s="27"/>
      <c r="R2" s="27"/>
      <c r="S2" s="27"/>
      <c r="T2" s="27"/>
      <c r="U2" s="27"/>
      <c r="V2" s="27"/>
      <c r="W2" s="27"/>
      <c r="X2" s="2" t="s">
        <v>2</v>
      </c>
    </row>
    <row r="3" s="2" customFormat="1" ht="16.5" customHeight="1" spans="1:4">
      <c r="A3" s="45" t="s">
        <v>160</v>
      </c>
      <c r="B3" s="45" t="s">
        <v>5</v>
      </c>
      <c r="C3" s="38" t="s">
        <v>161</v>
      </c>
      <c r="D3" s="39"/>
    </row>
    <row r="4" s="2" customFormat="1" ht="16.5" customHeight="1" spans="1:4">
      <c r="A4" s="42">
        <v>301</v>
      </c>
      <c r="B4" s="41" t="s">
        <v>162</v>
      </c>
      <c r="C4" s="69">
        <v>2979.13</v>
      </c>
      <c r="D4" s="39"/>
    </row>
    <row r="5" s="2" customFormat="1" ht="16.5" customHeight="1" spans="1:4">
      <c r="A5" s="42">
        <v>30101</v>
      </c>
      <c r="B5" s="41" t="s">
        <v>163</v>
      </c>
      <c r="C5" s="69">
        <v>923.71</v>
      </c>
      <c r="D5" s="39"/>
    </row>
    <row r="6" s="2" customFormat="1" ht="16.5" customHeight="1" spans="1:4">
      <c r="A6" s="42">
        <v>30102</v>
      </c>
      <c r="B6" s="41" t="s">
        <v>164</v>
      </c>
      <c r="C6" s="69">
        <v>832.53</v>
      </c>
      <c r="D6" s="39"/>
    </row>
    <row r="7" s="2" customFormat="1" ht="21" customHeight="1" spans="1:4">
      <c r="A7" s="42">
        <v>30103</v>
      </c>
      <c r="B7" s="41" t="s">
        <v>165</v>
      </c>
      <c r="C7" s="69">
        <v>136.86</v>
      </c>
      <c r="D7" s="39"/>
    </row>
    <row r="8" s="2" customFormat="1" ht="16.5" customHeight="1" spans="1:4">
      <c r="A8" s="42">
        <v>30107</v>
      </c>
      <c r="B8" s="41" t="s">
        <v>166</v>
      </c>
      <c r="C8" s="69">
        <v>11.16</v>
      </c>
      <c r="D8" s="39"/>
    </row>
    <row r="9" s="2" customFormat="1" ht="16.5" customHeight="1" spans="1:4">
      <c r="A9" s="42">
        <v>30108</v>
      </c>
      <c r="B9" s="41" t="s">
        <v>167</v>
      </c>
      <c r="C9" s="69">
        <v>281.96</v>
      </c>
      <c r="D9" s="39"/>
    </row>
    <row r="10" s="2" customFormat="1" ht="16.5" customHeight="1" spans="1:4">
      <c r="A10" s="42">
        <v>30110</v>
      </c>
      <c r="B10" s="41" t="s">
        <v>168</v>
      </c>
      <c r="C10" s="69">
        <v>105.74</v>
      </c>
      <c r="D10" s="39"/>
    </row>
    <row r="11" s="2" customFormat="1" ht="16.5" customHeight="1" spans="1:4">
      <c r="A11" s="42">
        <v>30112</v>
      </c>
      <c r="B11" s="41" t="s">
        <v>169</v>
      </c>
      <c r="C11" s="69">
        <v>8.48</v>
      </c>
      <c r="D11" s="39"/>
    </row>
    <row r="12" s="2" customFormat="1" ht="16.5" customHeight="1" spans="1:4">
      <c r="A12" s="42">
        <v>30113</v>
      </c>
      <c r="B12" s="41" t="s">
        <v>98</v>
      </c>
      <c r="C12" s="69">
        <v>158.61</v>
      </c>
      <c r="D12" s="39"/>
    </row>
    <row r="13" s="2" customFormat="1" ht="16.5" customHeight="1" spans="1:4">
      <c r="A13" s="42">
        <v>30199</v>
      </c>
      <c r="B13" s="41" t="s">
        <v>170</v>
      </c>
      <c r="C13" s="69">
        <v>520.09</v>
      </c>
      <c r="D13" s="39"/>
    </row>
    <row r="14" s="2" customFormat="1" ht="24.75" customHeight="1" spans="1:4">
      <c r="A14" s="42">
        <v>302</v>
      </c>
      <c r="B14" s="41" t="s">
        <v>171</v>
      </c>
      <c r="C14" s="69">
        <v>649.69</v>
      </c>
      <c r="D14" s="39"/>
    </row>
    <row r="15" s="2" customFormat="1" ht="16.5" customHeight="1" spans="1:4">
      <c r="A15" s="42">
        <v>30201</v>
      </c>
      <c r="B15" s="41" t="s">
        <v>172</v>
      </c>
      <c r="C15" s="69">
        <v>115.58</v>
      </c>
      <c r="D15" s="39"/>
    </row>
    <row r="16" s="2" customFormat="1" ht="16.5" customHeight="1" spans="1:4">
      <c r="A16" s="42">
        <v>30202</v>
      </c>
      <c r="B16" s="41" t="s">
        <v>173</v>
      </c>
      <c r="C16" s="69">
        <v>10</v>
      </c>
      <c r="D16" s="39"/>
    </row>
    <row r="17" s="2" customFormat="1" ht="16.5" customHeight="1" spans="1:4">
      <c r="A17" s="42">
        <v>30203</v>
      </c>
      <c r="B17" s="41" t="s">
        <v>174</v>
      </c>
      <c r="C17" s="69"/>
      <c r="D17" s="39"/>
    </row>
    <row r="18" s="2" customFormat="1" ht="16.5" customHeight="1" spans="1:4">
      <c r="A18" s="42">
        <v>30204</v>
      </c>
      <c r="B18" s="41" t="s">
        <v>175</v>
      </c>
      <c r="C18" s="69"/>
      <c r="D18" s="39"/>
    </row>
    <row r="19" s="2" customFormat="1" ht="16.5" customHeight="1" spans="1:4">
      <c r="A19" s="42">
        <v>30205</v>
      </c>
      <c r="B19" s="41" t="s">
        <v>176</v>
      </c>
      <c r="C19" s="69"/>
      <c r="D19" s="39"/>
    </row>
    <row r="20" s="2" customFormat="1" ht="16.5" customHeight="1" spans="1:4">
      <c r="A20" s="42">
        <v>30206</v>
      </c>
      <c r="B20" s="41" t="s">
        <v>177</v>
      </c>
      <c r="C20" s="69"/>
      <c r="D20" s="39"/>
    </row>
    <row r="21" s="2" customFormat="1" ht="16.5" customHeight="1" spans="1:4">
      <c r="A21" s="42">
        <v>30207</v>
      </c>
      <c r="B21" s="41" t="s">
        <v>178</v>
      </c>
      <c r="C21" s="69">
        <v>5.6</v>
      </c>
      <c r="D21" s="39"/>
    </row>
    <row r="22" s="2" customFormat="1" ht="16.5" customHeight="1" spans="1:4">
      <c r="A22" s="42">
        <v>30208</v>
      </c>
      <c r="B22" s="41" t="s">
        <v>179</v>
      </c>
      <c r="C22" s="69"/>
      <c r="D22" s="39"/>
    </row>
    <row r="23" s="2" customFormat="1" ht="16.5" customHeight="1" spans="1:4">
      <c r="A23" s="42">
        <v>30209</v>
      </c>
      <c r="B23" s="41" t="s">
        <v>180</v>
      </c>
      <c r="C23" s="69">
        <v>5</v>
      </c>
      <c r="D23" s="39"/>
    </row>
    <row r="24" s="2" customFormat="1" ht="16.5" customHeight="1" spans="1:4">
      <c r="A24" s="42">
        <v>30211</v>
      </c>
      <c r="B24" s="41" t="s">
        <v>181</v>
      </c>
      <c r="C24" s="69">
        <v>10</v>
      </c>
      <c r="D24" s="39"/>
    </row>
    <row r="25" s="2" customFormat="1" ht="16.5" customHeight="1" spans="1:4">
      <c r="A25" s="42">
        <v>30212</v>
      </c>
      <c r="B25" s="41" t="s">
        <v>182</v>
      </c>
      <c r="C25" s="69"/>
      <c r="D25" s="39"/>
    </row>
    <row r="26" s="2" customFormat="1" ht="16.5" customHeight="1" spans="1:4">
      <c r="A26" s="42">
        <v>30213</v>
      </c>
      <c r="B26" s="41" t="s">
        <v>183</v>
      </c>
      <c r="C26" s="69">
        <v>30</v>
      </c>
      <c r="D26" s="39"/>
    </row>
    <row r="27" s="2" customFormat="1" ht="16.5" customHeight="1" spans="1:4">
      <c r="A27" s="42">
        <v>30214</v>
      </c>
      <c r="B27" s="41" t="s">
        <v>184</v>
      </c>
      <c r="C27" s="69">
        <v>20</v>
      </c>
      <c r="D27" s="39"/>
    </row>
    <row r="28" s="2" customFormat="1" ht="16.5" customHeight="1" spans="1:4">
      <c r="A28" s="42">
        <v>30215</v>
      </c>
      <c r="B28" s="41" t="s">
        <v>185</v>
      </c>
      <c r="C28" s="69"/>
      <c r="D28" s="39"/>
    </row>
    <row r="29" s="2" customFormat="1" ht="16.5" customHeight="1" spans="1:4">
      <c r="A29" s="42">
        <v>30216</v>
      </c>
      <c r="B29" s="41" t="s">
        <v>186</v>
      </c>
      <c r="C29" s="69">
        <v>1</v>
      </c>
      <c r="D29" s="39"/>
    </row>
    <row r="30" s="2" customFormat="1" ht="16.5" customHeight="1" spans="1:4">
      <c r="A30" s="42">
        <v>30217</v>
      </c>
      <c r="B30" s="41" t="s">
        <v>187</v>
      </c>
      <c r="C30" s="69"/>
      <c r="D30" s="39"/>
    </row>
    <row r="31" s="2" customFormat="1" ht="16.5" customHeight="1" spans="1:4">
      <c r="A31" s="42">
        <v>30218</v>
      </c>
      <c r="B31" s="41" t="s">
        <v>188</v>
      </c>
      <c r="C31" s="69">
        <v>5</v>
      </c>
      <c r="D31" s="39"/>
    </row>
    <row r="32" s="2" customFormat="1" ht="16.5" customHeight="1" spans="1:4">
      <c r="A32" s="42">
        <v>30224</v>
      </c>
      <c r="B32" s="41" t="s">
        <v>189</v>
      </c>
      <c r="C32" s="69">
        <v>10</v>
      </c>
      <c r="D32" s="39"/>
    </row>
    <row r="33" s="2" customFormat="1" ht="16.5" customHeight="1" spans="1:4">
      <c r="A33" s="42">
        <v>30225</v>
      </c>
      <c r="B33" s="41" t="s">
        <v>190</v>
      </c>
      <c r="C33" s="69">
        <v>30</v>
      </c>
      <c r="D33" s="39"/>
    </row>
    <row r="34" s="2" customFormat="1" ht="16.5" customHeight="1" spans="1:4">
      <c r="A34" s="42">
        <v>30226</v>
      </c>
      <c r="B34" s="41" t="s">
        <v>191</v>
      </c>
      <c r="C34" s="69">
        <v>100</v>
      </c>
      <c r="D34" s="39"/>
    </row>
    <row r="35" s="2" customFormat="1" ht="16.5" customHeight="1" spans="1:4">
      <c r="A35" s="42">
        <v>30227</v>
      </c>
      <c r="B35" s="41" t="s">
        <v>192</v>
      </c>
      <c r="C35" s="69">
        <v>5</v>
      </c>
      <c r="D35" s="39"/>
    </row>
    <row r="36" s="2" customFormat="1" ht="16.5" customHeight="1" spans="1:4">
      <c r="A36" s="42">
        <v>30228</v>
      </c>
      <c r="B36" s="41" t="s">
        <v>193</v>
      </c>
      <c r="C36" s="69">
        <v>35.25</v>
      </c>
      <c r="D36" s="39"/>
    </row>
    <row r="37" s="2" customFormat="1" ht="16.5" customHeight="1" spans="1:4">
      <c r="A37" s="42">
        <v>30229</v>
      </c>
      <c r="B37" s="41" t="s">
        <v>194</v>
      </c>
      <c r="C37" s="69">
        <v>35.25</v>
      </c>
      <c r="D37" s="39"/>
    </row>
    <row r="38" s="2" customFormat="1" ht="16.5" customHeight="1" spans="1:4">
      <c r="A38" s="42">
        <v>30231</v>
      </c>
      <c r="B38" s="41" t="s">
        <v>195</v>
      </c>
      <c r="C38" s="69">
        <v>2.4</v>
      </c>
      <c r="D38" s="39"/>
    </row>
    <row r="39" s="2" customFormat="1" ht="16.5" customHeight="1" spans="1:4">
      <c r="A39" s="42">
        <v>30239</v>
      </c>
      <c r="B39" s="41" t="s">
        <v>196</v>
      </c>
      <c r="C39" s="69">
        <v>179.62</v>
      </c>
      <c r="D39" s="39"/>
    </row>
    <row r="40" s="2" customFormat="1" ht="16.5" customHeight="1" spans="1:4">
      <c r="A40" s="42">
        <v>30240</v>
      </c>
      <c r="B40" s="41" t="s">
        <v>197</v>
      </c>
      <c r="C40" s="69"/>
      <c r="D40" s="39"/>
    </row>
    <row r="41" s="2" customFormat="1" ht="16.5" customHeight="1" spans="1:4">
      <c r="A41" s="42">
        <v>30299</v>
      </c>
      <c r="B41" s="41" t="s">
        <v>198</v>
      </c>
      <c r="C41" s="69">
        <v>50</v>
      </c>
      <c r="D41" s="39"/>
    </row>
    <row r="42" s="2" customFormat="1" ht="16.5" customHeight="1" spans="1:4">
      <c r="A42" s="42">
        <v>303</v>
      </c>
      <c r="B42" s="41" t="s">
        <v>199</v>
      </c>
      <c r="C42" s="69">
        <v>58.43</v>
      </c>
      <c r="D42" s="39"/>
    </row>
    <row r="43" s="2" customFormat="1" ht="16.5" customHeight="1" spans="1:4">
      <c r="A43" s="42">
        <v>30301</v>
      </c>
      <c r="B43" s="41" t="s">
        <v>200</v>
      </c>
      <c r="C43" s="69"/>
      <c r="D43" s="39"/>
    </row>
    <row r="44" s="2" customFormat="1" ht="16.5" customHeight="1" spans="1:4">
      <c r="A44" s="42">
        <v>30302</v>
      </c>
      <c r="B44" s="41" t="s">
        <v>201</v>
      </c>
      <c r="C44" s="69">
        <v>45.39</v>
      </c>
      <c r="D44" s="39"/>
    </row>
    <row r="45" s="2" customFormat="1" ht="16.5" customHeight="1" spans="1:4">
      <c r="A45" s="42">
        <v>30305</v>
      </c>
      <c r="B45" s="41" t="s">
        <v>202</v>
      </c>
      <c r="C45" s="69">
        <v>13.04</v>
      </c>
      <c r="D45" s="39"/>
    </row>
    <row r="46" s="2" customFormat="1" ht="16.5" customHeight="1" spans="1:4">
      <c r="A46" s="42">
        <v>30399</v>
      </c>
      <c r="B46" s="41" t="s">
        <v>203</v>
      </c>
      <c r="C46" s="69"/>
      <c r="D46" s="39"/>
    </row>
    <row r="47" s="2" customFormat="1" ht="16.5" customHeight="1" spans="1:4">
      <c r="A47" s="42">
        <v>310</v>
      </c>
      <c r="B47" s="41" t="s">
        <v>204</v>
      </c>
      <c r="C47" s="69">
        <f>SUM(C48+C49)</f>
        <v>20</v>
      </c>
      <c r="D47" s="39"/>
    </row>
    <row r="48" s="2" customFormat="1" ht="16.5" customHeight="1" spans="1:4">
      <c r="A48" s="42">
        <v>31002</v>
      </c>
      <c r="B48" s="41" t="s">
        <v>205</v>
      </c>
      <c r="C48" s="69">
        <v>10</v>
      </c>
      <c r="D48" s="39"/>
    </row>
    <row r="49" s="2" customFormat="1" ht="16.5" customHeight="1" spans="1:4">
      <c r="A49" s="42">
        <v>31099</v>
      </c>
      <c r="B49" s="41" t="s">
        <v>206</v>
      </c>
      <c r="C49" s="69">
        <v>10</v>
      </c>
      <c r="D49" s="39"/>
    </row>
    <row r="50" s="2" customFormat="1" ht="18" customHeight="1" spans="1:4">
      <c r="A50" s="45"/>
      <c r="B50" s="45" t="s">
        <v>16</v>
      </c>
      <c r="C50" s="69">
        <f>SUM(C4+C14+C42+C47)</f>
        <v>3707.25</v>
      </c>
      <c r="D50" s="39"/>
    </row>
    <row r="51" ht="18" customHeight="1" spans="1:4">
      <c r="A51" s="47"/>
      <c r="B51" s="47"/>
      <c r="C51" s="56"/>
      <c r="D51" s="48"/>
    </row>
  </sheetData>
  <mergeCells count="3">
    <mergeCell ref="A1:D1"/>
    <mergeCell ref="A2:B2"/>
    <mergeCell ref="X2:Z2"/>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K10" sqref="K10"/>
    </sheetView>
  </sheetViews>
  <sheetFormatPr defaultColWidth="9" defaultRowHeight="13.5"/>
  <cols>
    <col min="1" max="2" width="9.5" customWidth="1"/>
    <col min="3" max="3" width="26.375" customWidth="1"/>
    <col min="4" max="4" width="12.625" customWidth="1"/>
    <col min="5" max="5" width="10.5" customWidth="1"/>
    <col min="6" max="6" width="14.625" customWidth="1"/>
    <col min="7" max="7" width="16.125" customWidth="1"/>
    <col min="8" max="8" width="19.25" customWidth="1"/>
    <col min="9" max="9" width="24.875" customWidth="1"/>
    <col min="10" max="10" width="12.25" customWidth="1"/>
    <col min="11" max="11" width="8.625" customWidth="1"/>
  </cols>
  <sheetData>
    <row r="1" s="1" customFormat="1" ht="22.5" spans="1:11">
      <c r="A1" s="30" t="s">
        <v>207</v>
      </c>
      <c r="B1" s="70"/>
      <c r="C1" s="70"/>
      <c r="D1" s="70"/>
      <c r="E1" s="70"/>
      <c r="F1" s="70"/>
      <c r="G1" s="70"/>
      <c r="H1" s="70"/>
      <c r="I1" s="70"/>
      <c r="J1" s="73"/>
      <c r="K1" s="25"/>
    </row>
    <row r="2" s="2" customFormat="1" ht="14.25" spans="1:24">
      <c r="A2" s="34" t="s">
        <v>1</v>
      </c>
      <c r="B2" s="34"/>
      <c r="C2" s="34"/>
      <c r="D2" s="26"/>
      <c r="E2" s="26"/>
      <c r="F2" s="26"/>
      <c r="G2" s="26"/>
      <c r="H2" s="26"/>
      <c r="I2" s="26"/>
      <c r="J2" s="26" t="s">
        <v>2</v>
      </c>
      <c r="K2" s="26"/>
      <c r="L2" s="27"/>
      <c r="M2" s="27"/>
      <c r="N2" s="27"/>
      <c r="O2" s="27"/>
      <c r="P2" s="27"/>
      <c r="Q2" s="27"/>
      <c r="R2" s="27"/>
      <c r="S2" s="27"/>
      <c r="T2" s="27"/>
      <c r="U2" s="27"/>
      <c r="V2" s="27"/>
      <c r="W2" s="27"/>
      <c r="X2" s="2" t="s">
        <v>2</v>
      </c>
    </row>
    <row r="3" s="2" customFormat="1" ht="14.25" spans="1:11">
      <c r="A3" s="38" t="s">
        <v>65</v>
      </c>
      <c r="B3" s="58"/>
      <c r="C3" s="58"/>
      <c r="D3" s="38" t="s">
        <v>59</v>
      </c>
      <c r="E3" s="38" t="s">
        <v>208</v>
      </c>
      <c r="F3" s="38" t="s">
        <v>140</v>
      </c>
      <c r="G3" s="38" t="s">
        <v>209</v>
      </c>
      <c r="H3" s="38" t="s">
        <v>210</v>
      </c>
      <c r="I3" s="38" t="s">
        <v>211</v>
      </c>
      <c r="J3" s="38" t="s">
        <v>102</v>
      </c>
      <c r="K3" s="29"/>
    </row>
    <row r="4" s="2" customFormat="1" ht="14.25" spans="1:11">
      <c r="A4" s="45" t="s">
        <v>69</v>
      </c>
      <c r="B4" s="45" t="s">
        <v>70</v>
      </c>
      <c r="C4" s="45" t="s">
        <v>71</v>
      </c>
      <c r="D4" s="41"/>
      <c r="E4" s="41"/>
      <c r="F4" s="41"/>
      <c r="G4" s="41"/>
      <c r="H4" s="41"/>
      <c r="I4" s="41"/>
      <c r="J4" s="41"/>
      <c r="K4" s="29"/>
    </row>
    <row r="5" s="2" customFormat="1" ht="14.25" spans="1:11">
      <c r="A5" s="45" t="s">
        <v>16</v>
      </c>
      <c r="B5" s="45"/>
      <c r="C5" s="45"/>
      <c r="D5" s="45"/>
      <c r="E5" s="45"/>
      <c r="F5" s="45"/>
      <c r="G5" s="45"/>
      <c r="H5" s="45"/>
      <c r="I5" s="45"/>
      <c r="J5" s="46">
        <v>3134.6</v>
      </c>
      <c r="K5" s="29"/>
    </row>
    <row r="6" s="2" customFormat="1" ht="28.5" spans="1:11">
      <c r="A6" s="71"/>
      <c r="B6" s="71"/>
      <c r="C6" s="71"/>
      <c r="D6" s="72" t="s">
        <v>146</v>
      </c>
      <c r="E6" s="71"/>
      <c r="F6" s="71"/>
      <c r="G6" s="71"/>
      <c r="H6" s="71"/>
      <c r="I6" s="71"/>
      <c r="J6" s="74">
        <v>3134.6</v>
      </c>
      <c r="K6" s="29"/>
    </row>
    <row r="7" s="2" customFormat="1" ht="28.5" spans="1:11">
      <c r="A7" s="71"/>
      <c r="B7" s="71"/>
      <c r="C7" s="71"/>
      <c r="D7" s="71"/>
      <c r="E7" s="71"/>
      <c r="F7" s="72" t="s">
        <v>146</v>
      </c>
      <c r="G7" s="71"/>
      <c r="H7" s="71"/>
      <c r="I7" s="71"/>
      <c r="J7" s="74">
        <v>3134.6</v>
      </c>
      <c r="K7" s="29"/>
    </row>
    <row r="8" s="2" customFormat="1" ht="42.75" spans="1:11">
      <c r="A8" s="45" t="s">
        <v>76</v>
      </c>
      <c r="B8" s="45" t="s">
        <v>77</v>
      </c>
      <c r="C8" s="45" t="s">
        <v>78</v>
      </c>
      <c r="D8" s="45" t="s">
        <v>63</v>
      </c>
      <c r="E8" s="45" t="s">
        <v>147</v>
      </c>
      <c r="F8" s="45" t="s">
        <v>63</v>
      </c>
      <c r="G8" s="45" t="s">
        <v>212</v>
      </c>
      <c r="H8" s="45"/>
      <c r="I8" s="45" t="s">
        <v>213</v>
      </c>
      <c r="J8" s="46">
        <v>200</v>
      </c>
      <c r="K8" s="29"/>
    </row>
    <row r="9" s="2" customFormat="1" ht="42.75" spans="1:11">
      <c r="A9" s="45" t="s">
        <v>76</v>
      </c>
      <c r="B9" s="45" t="s">
        <v>77</v>
      </c>
      <c r="C9" s="45" t="s">
        <v>78</v>
      </c>
      <c r="D9" s="45" t="s">
        <v>63</v>
      </c>
      <c r="E9" s="45" t="s">
        <v>147</v>
      </c>
      <c r="F9" s="45" t="s">
        <v>63</v>
      </c>
      <c r="G9" s="45" t="s">
        <v>214</v>
      </c>
      <c r="H9" s="45"/>
      <c r="I9" s="45" t="s">
        <v>215</v>
      </c>
      <c r="J9" s="46">
        <v>148.24</v>
      </c>
      <c r="K9" s="29"/>
    </row>
    <row r="10" s="2" customFormat="1" ht="42.75" spans="1:11">
      <c r="A10" s="45" t="s">
        <v>76</v>
      </c>
      <c r="B10" s="45" t="s">
        <v>77</v>
      </c>
      <c r="C10" s="45" t="s">
        <v>78</v>
      </c>
      <c r="D10" s="45" t="s">
        <v>63</v>
      </c>
      <c r="E10" s="45" t="s">
        <v>147</v>
      </c>
      <c r="F10" s="45" t="s">
        <v>63</v>
      </c>
      <c r="G10" s="45" t="s">
        <v>216</v>
      </c>
      <c r="H10" s="45"/>
      <c r="I10" s="45" t="s">
        <v>215</v>
      </c>
      <c r="J10" s="46">
        <v>46.24</v>
      </c>
      <c r="K10" s="29"/>
    </row>
    <row r="11" s="2" customFormat="1" ht="42.75" spans="1:11">
      <c r="A11" s="45" t="s">
        <v>76</v>
      </c>
      <c r="B11" s="45" t="s">
        <v>77</v>
      </c>
      <c r="C11" s="45" t="s">
        <v>78</v>
      </c>
      <c r="D11" s="45" t="s">
        <v>63</v>
      </c>
      <c r="E11" s="45" t="s">
        <v>147</v>
      </c>
      <c r="F11" s="45" t="s">
        <v>63</v>
      </c>
      <c r="G11" s="45" t="s">
        <v>217</v>
      </c>
      <c r="H11" s="45"/>
      <c r="I11" s="45" t="s">
        <v>215</v>
      </c>
      <c r="J11" s="46">
        <v>295.6</v>
      </c>
      <c r="K11" s="29"/>
    </row>
    <row r="12" s="2" customFormat="1" ht="14.25" spans="1:11">
      <c r="A12" s="45" t="s">
        <v>76</v>
      </c>
      <c r="B12" s="45" t="s">
        <v>77</v>
      </c>
      <c r="C12" s="45" t="s">
        <v>78</v>
      </c>
      <c r="D12" s="45" t="s">
        <v>63</v>
      </c>
      <c r="E12" s="45" t="s">
        <v>147</v>
      </c>
      <c r="F12" s="45" t="s">
        <v>63</v>
      </c>
      <c r="G12" s="45" t="s">
        <v>218</v>
      </c>
      <c r="H12" s="45"/>
      <c r="I12" s="45" t="s">
        <v>218</v>
      </c>
      <c r="J12" s="46">
        <v>9.18</v>
      </c>
      <c r="K12" s="29"/>
    </row>
    <row r="13" s="2" customFormat="1" ht="14.25" spans="1:11">
      <c r="A13" s="45" t="s">
        <v>76</v>
      </c>
      <c r="B13" s="45" t="s">
        <v>77</v>
      </c>
      <c r="C13" s="45" t="s">
        <v>78</v>
      </c>
      <c r="D13" s="45" t="s">
        <v>63</v>
      </c>
      <c r="E13" s="45" t="s">
        <v>147</v>
      </c>
      <c r="F13" s="45" t="s">
        <v>63</v>
      </c>
      <c r="G13" s="45" t="s">
        <v>219</v>
      </c>
      <c r="H13" s="45"/>
      <c r="I13" s="45" t="s">
        <v>219</v>
      </c>
      <c r="J13" s="46">
        <v>9.18</v>
      </c>
      <c r="K13" s="29"/>
    </row>
    <row r="14" s="2" customFormat="1" ht="42.75" spans="1:11">
      <c r="A14" s="45" t="s">
        <v>76</v>
      </c>
      <c r="B14" s="45" t="s">
        <v>77</v>
      </c>
      <c r="C14" s="45" t="s">
        <v>78</v>
      </c>
      <c r="D14" s="45" t="s">
        <v>63</v>
      </c>
      <c r="E14" s="45" t="s">
        <v>147</v>
      </c>
      <c r="F14" s="45" t="s">
        <v>63</v>
      </c>
      <c r="G14" s="45" t="s">
        <v>220</v>
      </c>
      <c r="H14" s="45"/>
      <c r="I14" s="45" t="s">
        <v>215</v>
      </c>
      <c r="J14" s="46">
        <v>18.48</v>
      </c>
      <c r="K14" s="29"/>
    </row>
    <row r="15" s="2" customFormat="1" ht="28.5" spans="1:11">
      <c r="A15" s="45" t="s">
        <v>76</v>
      </c>
      <c r="B15" s="45" t="s">
        <v>77</v>
      </c>
      <c r="C15" s="45" t="s">
        <v>78</v>
      </c>
      <c r="D15" s="45" t="s">
        <v>63</v>
      </c>
      <c r="E15" s="45" t="s">
        <v>147</v>
      </c>
      <c r="F15" s="45" t="s">
        <v>63</v>
      </c>
      <c r="G15" s="45" t="s">
        <v>221</v>
      </c>
      <c r="H15" s="45" t="s">
        <v>222</v>
      </c>
      <c r="I15" s="45" t="s">
        <v>223</v>
      </c>
      <c r="J15" s="46">
        <v>149</v>
      </c>
      <c r="K15" s="29"/>
    </row>
    <row r="16" s="2" customFormat="1" ht="42.75" spans="1:11">
      <c r="A16" s="45" t="s">
        <v>76</v>
      </c>
      <c r="B16" s="45" t="s">
        <v>77</v>
      </c>
      <c r="C16" s="45" t="s">
        <v>78</v>
      </c>
      <c r="D16" s="45" t="s">
        <v>63</v>
      </c>
      <c r="E16" s="45" t="s">
        <v>147</v>
      </c>
      <c r="F16" s="45" t="s">
        <v>63</v>
      </c>
      <c r="G16" s="45" t="s">
        <v>224</v>
      </c>
      <c r="H16" s="45"/>
      <c r="I16" s="45" t="s">
        <v>215</v>
      </c>
      <c r="J16" s="46">
        <v>12.02</v>
      </c>
      <c r="K16" s="29"/>
    </row>
    <row r="17" s="2" customFormat="1" ht="42.75" spans="1:11">
      <c r="A17" s="45" t="s">
        <v>76</v>
      </c>
      <c r="B17" s="45" t="s">
        <v>77</v>
      </c>
      <c r="C17" s="45" t="s">
        <v>78</v>
      </c>
      <c r="D17" s="45" t="s">
        <v>63</v>
      </c>
      <c r="E17" s="45" t="s">
        <v>147</v>
      </c>
      <c r="F17" s="45" t="s">
        <v>63</v>
      </c>
      <c r="G17" s="45" t="s">
        <v>225</v>
      </c>
      <c r="H17" s="45" t="s">
        <v>226</v>
      </c>
      <c r="I17" s="45" t="s">
        <v>215</v>
      </c>
      <c r="J17" s="46">
        <v>129.31</v>
      </c>
      <c r="K17" s="29"/>
    </row>
    <row r="18" s="2" customFormat="1" ht="14.25" spans="1:11">
      <c r="A18" s="45" t="s">
        <v>76</v>
      </c>
      <c r="B18" s="45" t="s">
        <v>77</v>
      </c>
      <c r="C18" s="45" t="s">
        <v>77</v>
      </c>
      <c r="D18" s="45" t="s">
        <v>63</v>
      </c>
      <c r="E18" s="45" t="s">
        <v>147</v>
      </c>
      <c r="F18" s="45" t="s">
        <v>63</v>
      </c>
      <c r="G18" s="45" t="s">
        <v>227</v>
      </c>
      <c r="H18" s="45" t="s">
        <v>228</v>
      </c>
      <c r="I18" s="45" t="s">
        <v>229</v>
      </c>
      <c r="J18" s="46">
        <v>5</v>
      </c>
      <c r="K18" s="29"/>
    </row>
    <row r="19" s="2" customFormat="1" ht="85.5" spans="1:11">
      <c r="A19" s="45" t="s">
        <v>76</v>
      </c>
      <c r="B19" s="45" t="s">
        <v>77</v>
      </c>
      <c r="C19" s="45" t="s">
        <v>77</v>
      </c>
      <c r="D19" s="45" t="s">
        <v>63</v>
      </c>
      <c r="E19" s="45" t="s">
        <v>147</v>
      </c>
      <c r="F19" s="45" t="s">
        <v>63</v>
      </c>
      <c r="G19" s="45" t="s">
        <v>230</v>
      </c>
      <c r="H19" s="45" t="s">
        <v>231</v>
      </c>
      <c r="I19" s="45" t="s">
        <v>232</v>
      </c>
      <c r="J19" s="46">
        <v>772</v>
      </c>
      <c r="K19" s="29"/>
    </row>
    <row r="20" s="2" customFormat="1" ht="28.5" spans="1:11">
      <c r="A20" s="45" t="s">
        <v>76</v>
      </c>
      <c r="B20" s="45" t="s">
        <v>77</v>
      </c>
      <c r="C20" s="45" t="s">
        <v>77</v>
      </c>
      <c r="D20" s="45" t="s">
        <v>63</v>
      </c>
      <c r="E20" s="45" t="s">
        <v>147</v>
      </c>
      <c r="F20" s="45" t="s">
        <v>63</v>
      </c>
      <c r="G20" s="45" t="s">
        <v>212</v>
      </c>
      <c r="H20" s="45" t="s">
        <v>233</v>
      </c>
      <c r="I20" s="45" t="s">
        <v>234</v>
      </c>
      <c r="J20" s="46">
        <v>214.78</v>
      </c>
      <c r="K20" s="29"/>
    </row>
    <row r="21" s="2" customFormat="1" ht="14.25" spans="1:11">
      <c r="A21" s="45" t="s">
        <v>76</v>
      </c>
      <c r="B21" s="45" t="s">
        <v>77</v>
      </c>
      <c r="C21" s="45" t="s">
        <v>77</v>
      </c>
      <c r="D21" s="45" t="s">
        <v>63</v>
      </c>
      <c r="E21" s="45" t="s">
        <v>147</v>
      </c>
      <c r="F21" s="45" t="s">
        <v>63</v>
      </c>
      <c r="G21" s="45" t="s">
        <v>235</v>
      </c>
      <c r="H21" s="45" t="s">
        <v>235</v>
      </c>
      <c r="I21" s="45" t="s">
        <v>235</v>
      </c>
      <c r="J21" s="46">
        <v>10</v>
      </c>
      <c r="K21" s="29"/>
    </row>
    <row r="22" s="2" customFormat="1" ht="28.5" spans="1:11">
      <c r="A22" s="45" t="s">
        <v>76</v>
      </c>
      <c r="B22" s="45" t="s">
        <v>77</v>
      </c>
      <c r="C22" s="45" t="s">
        <v>77</v>
      </c>
      <c r="D22" s="45" t="s">
        <v>63</v>
      </c>
      <c r="E22" s="45" t="s">
        <v>147</v>
      </c>
      <c r="F22" s="45" t="s">
        <v>63</v>
      </c>
      <c r="G22" s="45" t="s">
        <v>236</v>
      </c>
      <c r="H22" s="45"/>
      <c r="I22" s="45" t="s">
        <v>237</v>
      </c>
      <c r="J22" s="46">
        <v>13.2</v>
      </c>
      <c r="K22" s="29"/>
    </row>
    <row r="23" s="2" customFormat="1" ht="71.25" spans="1:11">
      <c r="A23" s="45" t="s">
        <v>76</v>
      </c>
      <c r="B23" s="45" t="s">
        <v>77</v>
      </c>
      <c r="C23" s="45" t="s">
        <v>77</v>
      </c>
      <c r="D23" s="45" t="s">
        <v>63</v>
      </c>
      <c r="E23" s="45" t="s">
        <v>147</v>
      </c>
      <c r="F23" s="45" t="s">
        <v>63</v>
      </c>
      <c r="G23" s="45" t="s">
        <v>238</v>
      </c>
      <c r="H23" s="45" t="s">
        <v>239</v>
      </c>
      <c r="I23" s="45" t="s">
        <v>215</v>
      </c>
      <c r="J23" s="46">
        <v>614.72</v>
      </c>
      <c r="K23" s="29"/>
    </row>
    <row r="24" s="2" customFormat="1" ht="28.5" spans="1:11">
      <c r="A24" s="45" t="s">
        <v>76</v>
      </c>
      <c r="B24" s="45" t="s">
        <v>77</v>
      </c>
      <c r="C24" s="45" t="s">
        <v>77</v>
      </c>
      <c r="D24" s="45" t="s">
        <v>63</v>
      </c>
      <c r="E24" s="45" t="s">
        <v>147</v>
      </c>
      <c r="F24" s="45" t="s">
        <v>63</v>
      </c>
      <c r="G24" s="45" t="s">
        <v>240</v>
      </c>
      <c r="H24" s="45" t="s">
        <v>241</v>
      </c>
      <c r="I24" s="45" t="s">
        <v>242</v>
      </c>
      <c r="J24" s="46">
        <v>5</v>
      </c>
      <c r="K24" s="29"/>
    </row>
    <row r="25" s="2" customFormat="1" ht="14.25" spans="1:11">
      <c r="A25" s="45" t="s">
        <v>76</v>
      </c>
      <c r="B25" s="45" t="s">
        <v>77</v>
      </c>
      <c r="C25" s="45" t="s">
        <v>77</v>
      </c>
      <c r="D25" s="45" t="s">
        <v>63</v>
      </c>
      <c r="E25" s="45" t="s">
        <v>147</v>
      </c>
      <c r="F25" s="45" t="s">
        <v>63</v>
      </c>
      <c r="G25" s="45" t="s">
        <v>243</v>
      </c>
      <c r="H25" s="45" t="s">
        <v>244</v>
      </c>
      <c r="I25" s="45" t="s">
        <v>245</v>
      </c>
      <c r="J25" s="46">
        <v>5</v>
      </c>
      <c r="K25" s="29"/>
    </row>
    <row r="26" s="2" customFormat="1" ht="28.5" spans="1:11">
      <c r="A26" s="45" t="s">
        <v>76</v>
      </c>
      <c r="B26" s="45" t="s">
        <v>77</v>
      </c>
      <c r="C26" s="45" t="s">
        <v>77</v>
      </c>
      <c r="D26" s="45" t="s">
        <v>63</v>
      </c>
      <c r="E26" s="45" t="s">
        <v>147</v>
      </c>
      <c r="F26" s="45" t="s">
        <v>63</v>
      </c>
      <c r="G26" s="45" t="s">
        <v>246</v>
      </c>
      <c r="H26" s="45" t="s">
        <v>247</v>
      </c>
      <c r="I26" s="45" t="s">
        <v>247</v>
      </c>
      <c r="J26" s="46">
        <v>9.4</v>
      </c>
      <c r="K26" s="29"/>
    </row>
    <row r="27" s="2" customFormat="1" ht="28.5" spans="1:11">
      <c r="A27" s="45" t="s">
        <v>76</v>
      </c>
      <c r="B27" s="45" t="s">
        <v>77</v>
      </c>
      <c r="C27" s="45" t="s">
        <v>77</v>
      </c>
      <c r="D27" s="45" t="s">
        <v>63</v>
      </c>
      <c r="E27" s="45" t="s">
        <v>147</v>
      </c>
      <c r="F27" s="45" t="s">
        <v>63</v>
      </c>
      <c r="G27" s="45" t="s">
        <v>248</v>
      </c>
      <c r="H27" s="45" t="s">
        <v>249</v>
      </c>
      <c r="I27" s="45" t="s">
        <v>250</v>
      </c>
      <c r="J27" s="46">
        <v>50</v>
      </c>
      <c r="K27" s="29"/>
    </row>
    <row r="28" s="2" customFormat="1" ht="28.5" spans="1:11">
      <c r="A28" s="45" t="s">
        <v>76</v>
      </c>
      <c r="B28" s="45" t="s">
        <v>77</v>
      </c>
      <c r="C28" s="45" t="s">
        <v>81</v>
      </c>
      <c r="D28" s="45" t="s">
        <v>63</v>
      </c>
      <c r="E28" s="45" t="s">
        <v>147</v>
      </c>
      <c r="F28" s="45" t="s">
        <v>63</v>
      </c>
      <c r="G28" s="45" t="s">
        <v>251</v>
      </c>
      <c r="H28" s="45" t="s">
        <v>252</v>
      </c>
      <c r="I28" s="45" t="s">
        <v>253</v>
      </c>
      <c r="J28" s="46">
        <v>90</v>
      </c>
      <c r="K28" s="29"/>
    </row>
    <row r="29" s="2" customFormat="1" ht="28.5" spans="1:11">
      <c r="A29" s="45" t="s">
        <v>76</v>
      </c>
      <c r="B29" s="45" t="s">
        <v>77</v>
      </c>
      <c r="C29" s="45" t="s">
        <v>81</v>
      </c>
      <c r="D29" s="45" t="s">
        <v>63</v>
      </c>
      <c r="E29" s="45" t="s">
        <v>147</v>
      </c>
      <c r="F29" s="45" t="s">
        <v>63</v>
      </c>
      <c r="G29" s="45" t="s">
        <v>254</v>
      </c>
      <c r="H29" s="45" t="s">
        <v>255</v>
      </c>
      <c r="I29" s="45" t="s">
        <v>256</v>
      </c>
      <c r="J29" s="46">
        <v>16</v>
      </c>
      <c r="K29" s="29"/>
    </row>
    <row r="30" s="2" customFormat="1" ht="42.75" spans="1:11">
      <c r="A30" s="45" t="s">
        <v>83</v>
      </c>
      <c r="B30" s="45" t="s">
        <v>84</v>
      </c>
      <c r="C30" s="45" t="s">
        <v>78</v>
      </c>
      <c r="D30" s="45" t="s">
        <v>63</v>
      </c>
      <c r="E30" s="45" t="s">
        <v>147</v>
      </c>
      <c r="F30" s="45" t="s">
        <v>63</v>
      </c>
      <c r="G30" s="45" t="s">
        <v>257</v>
      </c>
      <c r="H30" s="45"/>
      <c r="I30" s="45" t="s">
        <v>215</v>
      </c>
      <c r="J30" s="46">
        <v>0.86</v>
      </c>
      <c r="K30" s="29"/>
    </row>
    <row r="31" s="2" customFormat="1" ht="42.75" spans="1:11">
      <c r="A31" s="45" t="s">
        <v>83</v>
      </c>
      <c r="B31" s="45" t="s">
        <v>84</v>
      </c>
      <c r="C31" s="45" t="s">
        <v>78</v>
      </c>
      <c r="D31" s="45" t="s">
        <v>63</v>
      </c>
      <c r="E31" s="45" t="s">
        <v>147</v>
      </c>
      <c r="F31" s="45" t="s">
        <v>63</v>
      </c>
      <c r="G31" s="45" t="s">
        <v>258</v>
      </c>
      <c r="H31" s="45"/>
      <c r="I31" s="45" t="s">
        <v>215</v>
      </c>
      <c r="J31" s="46">
        <v>0.91</v>
      </c>
      <c r="K31" s="29"/>
    </row>
    <row r="32" s="2" customFormat="1" ht="42.75" spans="1:11">
      <c r="A32" s="45" t="s">
        <v>83</v>
      </c>
      <c r="B32" s="45" t="s">
        <v>84</v>
      </c>
      <c r="C32" s="45" t="s">
        <v>78</v>
      </c>
      <c r="D32" s="45" t="s">
        <v>63</v>
      </c>
      <c r="E32" s="45" t="s">
        <v>147</v>
      </c>
      <c r="F32" s="45" t="s">
        <v>63</v>
      </c>
      <c r="G32" s="45" t="s">
        <v>259</v>
      </c>
      <c r="H32" s="45"/>
      <c r="I32" s="45" t="s">
        <v>215</v>
      </c>
      <c r="J32" s="46">
        <v>1.44</v>
      </c>
      <c r="K32" s="29"/>
    </row>
    <row r="33" s="2" customFormat="1" ht="42.75" spans="1:11">
      <c r="A33" s="45" t="s">
        <v>83</v>
      </c>
      <c r="B33" s="45" t="s">
        <v>84</v>
      </c>
      <c r="C33" s="45" t="s">
        <v>84</v>
      </c>
      <c r="D33" s="45" t="s">
        <v>63</v>
      </c>
      <c r="E33" s="45" t="s">
        <v>147</v>
      </c>
      <c r="F33" s="45" t="s">
        <v>63</v>
      </c>
      <c r="G33" s="45" t="s">
        <v>260</v>
      </c>
      <c r="H33" s="45"/>
      <c r="I33" s="45" t="s">
        <v>215</v>
      </c>
      <c r="J33" s="46">
        <v>73.09</v>
      </c>
      <c r="K33" s="29"/>
    </row>
    <row r="34" s="2" customFormat="1" ht="42.75" spans="1:11">
      <c r="A34" s="45" t="s">
        <v>83</v>
      </c>
      <c r="B34" s="45" t="s">
        <v>84</v>
      </c>
      <c r="C34" s="45" t="s">
        <v>87</v>
      </c>
      <c r="D34" s="45" t="s">
        <v>63</v>
      </c>
      <c r="E34" s="45" t="s">
        <v>147</v>
      </c>
      <c r="F34" s="45" t="s">
        <v>63</v>
      </c>
      <c r="G34" s="45" t="s">
        <v>261</v>
      </c>
      <c r="H34" s="45"/>
      <c r="I34" s="45" t="s">
        <v>215</v>
      </c>
      <c r="J34" s="46">
        <v>36.54</v>
      </c>
      <c r="K34" s="29"/>
    </row>
    <row r="35" s="2" customFormat="1" ht="42.75" spans="1:11">
      <c r="A35" s="45" t="s">
        <v>83</v>
      </c>
      <c r="B35" s="45" t="s">
        <v>84</v>
      </c>
      <c r="C35" s="45" t="s">
        <v>87</v>
      </c>
      <c r="D35" s="45" t="s">
        <v>63</v>
      </c>
      <c r="E35" s="45" t="s">
        <v>147</v>
      </c>
      <c r="F35" s="45" t="s">
        <v>63</v>
      </c>
      <c r="G35" s="45" t="s">
        <v>262</v>
      </c>
      <c r="H35" s="45"/>
      <c r="I35" s="45" t="s">
        <v>215</v>
      </c>
      <c r="J35" s="46">
        <v>125.22</v>
      </c>
      <c r="K35" s="29"/>
    </row>
    <row r="36" s="2" customFormat="1" ht="42.75" spans="1:11">
      <c r="A36" s="45" t="s">
        <v>83</v>
      </c>
      <c r="B36" s="45" t="s">
        <v>89</v>
      </c>
      <c r="C36" s="45" t="s">
        <v>78</v>
      </c>
      <c r="D36" s="45" t="s">
        <v>63</v>
      </c>
      <c r="E36" s="45" t="s">
        <v>147</v>
      </c>
      <c r="F36" s="45" t="s">
        <v>63</v>
      </c>
      <c r="G36" s="45" t="s">
        <v>263</v>
      </c>
      <c r="H36" s="45"/>
      <c r="I36" s="45" t="s">
        <v>215</v>
      </c>
      <c r="J36" s="46">
        <v>3</v>
      </c>
      <c r="K36" s="29"/>
    </row>
    <row r="37" s="2" customFormat="1" ht="42.75" spans="1:11">
      <c r="A37" s="45" t="s">
        <v>83</v>
      </c>
      <c r="B37" s="45" t="s">
        <v>91</v>
      </c>
      <c r="C37" s="45" t="s">
        <v>78</v>
      </c>
      <c r="D37" s="45" t="s">
        <v>63</v>
      </c>
      <c r="E37" s="45" t="s">
        <v>147</v>
      </c>
      <c r="F37" s="45" t="s">
        <v>63</v>
      </c>
      <c r="G37" s="45" t="s">
        <v>264</v>
      </c>
      <c r="H37" s="45" t="s">
        <v>265</v>
      </c>
      <c r="I37" s="45" t="s">
        <v>215</v>
      </c>
      <c r="J37" s="46">
        <v>2.2</v>
      </c>
      <c r="K37" s="29"/>
    </row>
    <row r="38" s="2" customFormat="1" ht="42.75" spans="1:11">
      <c r="A38" s="45" t="s">
        <v>93</v>
      </c>
      <c r="B38" s="45" t="s">
        <v>94</v>
      </c>
      <c r="C38" s="45" t="s">
        <v>77</v>
      </c>
      <c r="D38" s="45" t="s">
        <v>63</v>
      </c>
      <c r="E38" s="45" t="s">
        <v>147</v>
      </c>
      <c r="F38" s="45" t="s">
        <v>63</v>
      </c>
      <c r="G38" s="45" t="s">
        <v>266</v>
      </c>
      <c r="H38" s="45"/>
      <c r="I38" s="45" t="s">
        <v>215</v>
      </c>
      <c r="J38" s="46">
        <v>27.41</v>
      </c>
      <c r="K38" s="29"/>
    </row>
    <row r="39" s="2" customFormat="1" ht="42.75" spans="1:11">
      <c r="A39" s="45" t="s">
        <v>97</v>
      </c>
      <c r="B39" s="45" t="s">
        <v>77</v>
      </c>
      <c r="C39" s="45" t="s">
        <v>78</v>
      </c>
      <c r="D39" s="45" t="s">
        <v>63</v>
      </c>
      <c r="E39" s="45" t="s">
        <v>147</v>
      </c>
      <c r="F39" s="45" t="s">
        <v>63</v>
      </c>
      <c r="G39" s="45" t="s">
        <v>267</v>
      </c>
      <c r="H39" s="45"/>
      <c r="I39" s="45" t="s">
        <v>215</v>
      </c>
      <c r="J39" s="46">
        <v>41.58</v>
      </c>
      <c r="K39" s="29"/>
    </row>
    <row r="40" s="2" customFormat="1" ht="14.25" spans="1:11">
      <c r="A40" s="18"/>
      <c r="B40" s="18"/>
      <c r="C40" s="18"/>
      <c r="D40" s="18"/>
      <c r="E40" s="18"/>
      <c r="F40" s="18"/>
      <c r="G40" s="18"/>
      <c r="H40" s="18"/>
      <c r="I40" s="18"/>
      <c r="J40" s="18"/>
      <c r="K40" s="28"/>
    </row>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2">
    <mergeCell ref="A1:J1"/>
    <mergeCell ref="A2:C2"/>
    <mergeCell ref="X2:Z2"/>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A23 B23 C23 E23 A24 B24 C24 E24 A25 B25 C25 E25 A26 B26 C26 E26 A27 B27 C27 E27 A28 B28 C28 E28 A29 B29 C29 E29 A30 B30 C30 E30 A31 B31 C31 E31 A32 B32 C32 E32 A33 B33 C33 E33 A34 B34 C34 E34 A35 B35 C35 E35 A36 B36 C36 E36 A37 B37 C37 E37 A38 B38 C38 E38 A39 B39 C39 E3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C6" sqref="C6"/>
    </sheetView>
  </sheetViews>
  <sheetFormatPr defaultColWidth="9" defaultRowHeight="13.5"/>
  <cols>
    <col min="1" max="1" width="40.625" customWidth="1"/>
    <col min="2" max="2" width="30.75" customWidth="1"/>
    <col min="3" max="3" width="26.375" customWidth="1"/>
  </cols>
  <sheetData>
    <row r="1" s="1" customFormat="1" ht="30.75" customHeight="1" spans="1:3">
      <c r="A1" s="49" t="s">
        <v>268</v>
      </c>
      <c r="B1" s="51"/>
      <c r="C1" s="33"/>
    </row>
    <row r="2" s="2" customFormat="1" ht="24" customHeight="1" spans="1:24">
      <c r="A2" s="52" t="s">
        <v>269</v>
      </c>
      <c r="B2" s="52"/>
      <c r="C2" s="34"/>
      <c r="D2" s="27"/>
      <c r="E2" s="27"/>
      <c r="F2" s="27"/>
      <c r="G2" s="27"/>
      <c r="H2" s="27"/>
      <c r="I2" s="27"/>
      <c r="J2" s="27"/>
      <c r="K2" s="27"/>
      <c r="L2" s="27"/>
      <c r="M2" s="27"/>
      <c r="N2" s="27"/>
      <c r="O2" s="27"/>
      <c r="P2" s="27"/>
      <c r="Q2" s="27"/>
      <c r="R2" s="27"/>
      <c r="S2" s="27"/>
      <c r="T2" s="27"/>
      <c r="U2" s="27"/>
      <c r="V2" s="27"/>
      <c r="W2" s="27"/>
      <c r="X2" s="2" t="s">
        <v>2</v>
      </c>
    </row>
    <row r="3" s="2" customFormat="1" ht="21.75" customHeight="1" spans="1:3">
      <c r="A3" s="45" t="s">
        <v>270</v>
      </c>
      <c r="B3" s="45" t="s">
        <v>161</v>
      </c>
      <c r="C3" s="39"/>
    </row>
    <row r="4" s="2" customFormat="1" ht="21.75" customHeight="1" spans="1:3">
      <c r="A4" s="41" t="s">
        <v>182</v>
      </c>
      <c r="B4" s="69">
        <v>0</v>
      </c>
      <c r="C4" s="39"/>
    </row>
    <row r="5" s="2" customFormat="1" ht="21.75" customHeight="1" spans="1:3">
      <c r="A5" s="41" t="s">
        <v>187</v>
      </c>
      <c r="B5" s="69">
        <v>0</v>
      </c>
      <c r="C5" s="39"/>
    </row>
    <row r="6" s="2" customFormat="1" ht="21.75" customHeight="1" spans="1:3">
      <c r="A6" s="41" t="s">
        <v>271</v>
      </c>
      <c r="B6" s="69">
        <v>112.4</v>
      </c>
      <c r="C6" s="39"/>
    </row>
    <row r="7" s="2" customFormat="1" ht="21.75" customHeight="1" spans="1:3">
      <c r="A7" s="41" t="s">
        <v>272</v>
      </c>
      <c r="B7" s="69">
        <v>2.4</v>
      </c>
      <c r="C7" s="39"/>
    </row>
    <row r="8" s="2" customFormat="1" ht="21.75" customHeight="1" spans="1:3">
      <c r="A8" s="41" t="s">
        <v>273</v>
      </c>
      <c r="B8" s="69">
        <v>110</v>
      </c>
      <c r="C8" s="39"/>
    </row>
    <row r="9" s="2" customFormat="1" ht="21.75" customHeight="1" spans="1:3">
      <c r="A9" s="41"/>
      <c r="B9" s="69"/>
      <c r="C9" s="39"/>
    </row>
    <row r="10" s="2" customFormat="1" ht="21.75" customHeight="1" spans="1:3">
      <c r="A10" s="45" t="s">
        <v>274</v>
      </c>
      <c r="B10" s="69">
        <v>112.4</v>
      </c>
      <c r="C10" s="39"/>
    </row>
    <row r="11" s="2" customFormat="1" ht="11.25" customHeight="1" spans="1:3">
      <c r="A11" s="47"/>
      <c r="B11" s="47"/>
      <c r="C11" s="48"/>
    </row>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3">
    <mergeCell ref="A1:B1"/>
    <mergeCell ref="A2:B2"/>
    <mergeCell ref="X2:Z2"/>
  </mergeCells>
  <pageMargins left="0.68466142" right="0.68466142" top="0.92088189" bottom="0.92088189"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0"/>
  <sheetViews>
    <sheetView showGridLines="0" workbookViewId="0">
      <selection activeCell="K2" sqref="K$1:K$1048576"/>
    </sheetView>
  </sheetViews>
  <sheetFormatPr defaultColWidth="9" defaultRowHeight="13.5"/>
  <cols>
    <col min="1" max="2" width="9.5" customWidth="1"/>
    <col min="3" max="3" width="26.375" customWidth="1"/>
    <col min="4" max="4" width="9.5" customWidth="1"/>
    <col min="5" max="5" width="21.375" customWidth="1"/>
    <col min="6" max="6" width="20.25" customWidth="1"/>
    <col min="7" max="7" width="15.5" customWidth="1"/>
    <col min="8" max="9" width="9.5" customWidth="1"/>
    <col min="10" max="10" width="13.25" customWidth="1"/>
    <col min="11" max="11" width="11.125" customWidth="1"/>
    <col min="12" max="14" width="9.5" customWidth="1"/>
    <col min="15" max="15" width="1" customWidth="1"/>
  </cols>
  <sheetData>
    <row r="1" s="1" customFormat="1" ht="41.25" customHeight="1" spans="1:15">
      <c r="A1" s="25" t="s">
        <v>275</v>
      </c>
      <c r="B1" s="60"/>
      <c r="C1" s="60"/>
      <c r="D1" s="60"/>
      <c r="E1" s="60"/>
      <c r="F1" s="60"/>
      <c r="G1" s="60"/>
      <c r="H1" s="60"/>
      <c r="I1" s="60"/>
      <c r="J1" s="60"/>
      <c r="K1" s="60"/>
      <c r="L1" s="60"/>
      <c r="M1" s="60"/>
      <c r="N1" s="60"/>
      <c r="O1" s="25"/>
    </row>
    <row r="2" s="2" customFormat="1" ht="18" customHeight="1" spans="1:24">
      <c r="A2" s="34" t="s">
        <v>1</v>
      </c>
      <c r="B2" s="34"/>
      <c r="C2" s="34"/>
      <c r="D2" s="26"/>
      <c r="E2" s="26"/>
      <c r="F2" s="26"/>
      <c r="G2" s="26"/>
      <c r="H2" s="26"/>
      <c r="I2" s="26"/>
      <c r="J2" s="26"/>
      <c r="K2" s="26"/>
      <c r="L2" s="68" t="s">
        <v>2</v>
      </c>
      <c r="M2" s="26"/>
      <c r="N2" s="26"/>
      <c r="O2" s="26"/>
      <c r="P2" s="27"/>
      <c r="Q2" s="27"/>
      <c r="R2" s="27"/>
      <c r="S2" s="27"/>
      <c r="T2" s="27"/>
      <c r="U2" s="27"/>
      <c r="V2" s="27"/>
      <c r="W2" s="27"/>
      <c r="X2" s="2" t="s">
        <v>2</v>
      </c>
    </row>
    <row r="3" s="2" customFormat="1" ht="24.75" customHeight="1" spans="1:15">
      <c r="A3" s="61" t="s">
        <v>65</v>
      </c>
      <c r="B3" s="62"/>
      <c r="C3" s="63"/>
      <c r="D3" s="38" t="s">
        <v>139</v>
      </c>
      <c r="E3" s="38" t="s">
        <v>140</v>
      </c>
      <c r="F3" s="38" t="s">
        <v>141</v>
      </c>
      <c r="G3" s="38" t="s">
        <v>7</v>
      </c>
      <c r="H3" s="61" t="s">
        <v>67</v>
      </c>
      <c r="I3" s="62"/>
      <c r="J3" s="63"/>
      <c r="K3" s="61" t="s">
        <v>68</v>
      </c>
      <c r="L3" s="62"/>
      <c r="M3" s="62"/>
      <c r="N3" s="63"/>
      <c r="O3" s="29"/>
    </row>
    <row r="4" s="2" customFormat="1" ht="38.25" customHeight="1" spans="1:15">
      <c r="A4" s="45" t="s">
        <v>69</v>
      </c>
      <c r="B4" s="45" t="s">
        <v>70</v>
      </c>
      <c r="C4" s="45" t="s">
        <v>71</v>
      </c>
      <c r="D4" s="64"/>
      <c r="E4" s="64"/>
      <c r="F4" s="64"/>
      <c r="G4" s="64"/>
      <c r="H4" s="45" t="s">
        <v>72</v>
      </c>
      <c r="I4" s="45" t="s">
        <v>73</v>
      </c>
      <c r="J4" s="45" t="s">
        <v>74</v>
      </c>
      <c r="K4" s="45" t="s">
        <v>142</v>
      </c>
      <c r="L4" s="45" t="s">
        <v>143</v>
      </c>
      <c r="M4" s="45" t="s">
        <v>144</v>
      </c>
      <c r="N4" s="45" t="s">
        <v>145</v>
      </c>
      <c r="O4" s="29"/>
    </row>
    <row r="5" s="2" customFormat="1" ht="18" customHeight="1" spans="1:15">
      <c r="A5" s="65" t="s">
        <v>16</v>
      </c>
      <c r="B5" s="66"/>
      <c r="C5" s="67"/>
      <c r="D5" s="45"/>
      <c r="E5" s="45"/>
      <c r="F5" s="45"/>
      <c r="G5" s="46"/>
      <c r="H5" s="46"/>
      <c r="I5" s="46"/>
      <c r="J5" s="46"/>
      <c r="K5" s="46"/>
      <c r="L5" s="46"/>
      <c r="M5" s="46"/>
      <c r="N5" s="46"/>
      <c r="O5" s="29"/>
    </row>
    <row r="6" s="2" customFormat="1" ht="18" customHeight="1" spans="1:15">
      <c r="A6" s="45"/>
      <c r="B6" s="45"/>
      <c r="C6" s="45"/>
      <c r="D6" s="45"/>
      <c r="E6" s="45"/>
      <c r="F6" s="45"/>
      <c r="G6" s="46"/>
      <c r="H6" s="46"/>
      <c r="I6" s="46"/>
      <c r="J6" s="46"/>
      <c r="K6" s="46"/>
      <c r="L6" s="46"/>
      <c r="M6" s="46"/>
      <c r="N6" s="46"/>
      <c r="O6" s="29"/>
    </row>
    <row r="7" s="2" customFormat="1" ht="14.25" customHeight="1" spans="1:15">
      <c r="A7" s="18"/>
      <c r="B7" s="18"/>
      <c r="C7" s="18"/>
      <c r="D7" s="18"/>
      <c r="E7" s="18"/>
      <c r="F7" s="18"/>
      <c r="G7" s="18"/>
      <c r="H7" s="18"/>
      <c r="I7" s="18"/>
      <c r="J7" s="18"/>
      <c r="K7" s="18"/>
      <c r="L7" s="18"/>
      <c r="M7" s="18"/>
      <c r="N7" s="18"/>
      <c r="O7" s="28"/>
    </row>
    <row r="8" s="2" customFormat="1" ht="14.25"/>
    <row r="9" s="2" customFormat="1" ht="14.25"/>
    <row r="10" s="2" customFormat="1" ht="14.25" spans="2:2">
      <c r="B10" s="2" t="s">
        <v>276</v>
      </c>
    </row>
    <row r="11" s="2" customFormat="1" ht="14.25"/>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1:N1"/>
    <mergeCell ref="A2:C2"/>
    <mergeCell ref="X2:Z2"/>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yusuan</cp:lastModifiedBy>
  <dcterms:created xsi:type="dcterms:W3CDTF">2011-12-31T06:39:00Z</dcterms:created>
  <dcterms:modified xsi:type="dcterms:W3CDTF">2021-06-10T07:20:31Z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43862133C7A3482D950F2F1B7257EAF9</vt:lpwstr>
  </property>
</Properties>
</file>