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<sst xmlns="http://schemas.openxmlformats.org/spreadsheetml/2006/main" count="579" uniqueCount="270">
  <si>
    <t>2020年收支预算总表</t>
  </si>
  <si>
    <t>部门名称：中共新乡县委政法委员会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</si>
  <si>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</si>
  <si>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</si>
  <si>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</si>
  <si>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</si>
  <si>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</si>
  <si>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</si>
  <si>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</si>
  <si>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</si>
  <si>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</si>
  <si>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</si>
  <si>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</si>
  <si>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</si>
  <si>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</si>
  <si>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</si>
  <si>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</si>
  <si>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</si>
  <si>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</si>
  <si>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</si>
  <si>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</si>
  <si>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</si>
  <si>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</si>
  <si>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</si>
  <si>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</si>
  <si>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</si>
  <si>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</si>
  <si>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</si>
  <si>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</si>
  <si>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</si>
  <si>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</si>
  <si>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</si>
  <si>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</si>
  <si>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</si>
  <si>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</si>
  <si>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</si>
  <si>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</si>
  <si>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</si>
  <si>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</si>
  <si>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</si>
  <si>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</si>
  <si>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</si>
  <si>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</si>
  <si>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</si>
  <si>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</si>
  <si>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</si>
  <si>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</si>
  <si>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</si>
  <si>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</si>
  <si>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</si>
  <si>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</si>
  <si>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</si>
  <si>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</si>
  <si>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</si>
  <si>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</si>
  <si>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</si>
  <si>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</si>
  <si>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</si>
  <si>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</si>
  <si>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</si>
  <si>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</si>
  <si>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</si>
  <si>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123</t>
  </si>
  <si>
    <t>中共新乡县委政法委员会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</si>
  <si>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</si>
  <si>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</si>
  <si>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</si>
  <si>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</si>
  <si>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</si>
  <si>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</si>
  <si>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</si>
  <si>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</si>
  <si>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</si>
  <si>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</si>
  <si>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</si>
  <si>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</si>
  <si>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</si>
  <si>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31</t>
  </si>
  <si>
    <t>01</t>
  </si>
  <si>
    <t>行政运行</t>
  </si>
  <si>
    <t>02</t>
  </si>
  <si>
    <t>一般行政管理事务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</si>
  <si>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</si>
  <si>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</si>
  <si>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</si>
  <si>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</si>
  <si>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</si>
  <si>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</si>
  <si>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</si>
  <si>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</si>
  <si>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</si>
  <si>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</si>
  <si>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</si>
  <si>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</si>
  <si>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</si>
  <si>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</si>
  <si>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</si>
  <si>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</si>
  <si>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</si>
  <si>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</si>
  <si>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</si>
  <si>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</si>
  <si>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</si>
  <si>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</si>
  <si>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</si>
  <si>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</si>
  <si>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</si>
  <si>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</si>
  <si>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</si>
  <si>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</si>
  <si>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</si>
  <si>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</si>
  <si>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</si>
  <si>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</si>
  <si>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</si>
  <si>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</si>
  <si>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</si>
  <si>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</si>
  <si>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</si>
  <si>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</si>
  <si>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</si>
  <si>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</si>
  <si>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</si>
  <si>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</si>
  <si>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</si>
  <si>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</si>
  <si>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</si>
  <si>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</si>
  <si>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</si>
  <si>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</si>
  <si>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</si>
  <si>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</si>
  <si>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</si>
  <si>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</si>
  <si>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</si>
  <si>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</si>
  <si>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</si>
  <si>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</si>
  <si>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</si>
  <si>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</si>
  <si>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中共新乡县委政法委员会小计</t>
  </si>
  <si>
    <t>123001</t>
  </si>
  <si>
    <t>2013101  行政运行</t>
  </si>
  <si>
    <t>2013102  一般行政管理事务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</si>
  <si>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</si>
  <si>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</si>
  <si>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</si>
  <si>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</si>
  <si>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</si>
  <si>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</si>
  <si>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</si>
  <si>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</si>
  <si>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</si>
  <si>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</si>
  <si>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</si>
  <si>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</si>
  <si>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</si>
  <si>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</si>
  <si>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</si>
  <si>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</si>
  <si>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</si>
  <si>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</si>
  <si>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</si>
  <si>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</si>
  <si>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</si>
  <si>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</si>
  <si>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</si>
  <si>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</si>
  <si>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</si>
  <si>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</si>
  <si>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</si>
  <si>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</si>
  <si>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</si>
  <si>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</si>
  <si>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</si>
  <si>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</si>
  <si>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</si>
  <si>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</si>
  <si>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</si>
  <si>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</si>
  <si>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</si>
  <si>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</si>
  <si>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</si>
  <si>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</si>
  <si>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</si>
  <si>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</si>
  <si>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</si>
  <si>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</si>
  <si>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</si>
  <si>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</si>
  <si>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</si>
  <si>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</si>
  <si>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</si>
  <si>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</si>
  <si>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</si>
  <si>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</si>
  <si>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</si>
  <si>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</si>
  <si>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</si>
  <si>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</si>
  <si>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</si>
  <si>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</si>
  <si>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平安建设监控运行</t>
  </si>
  <si>
    <t>技防监控运行经费</t>
  </si>
  <si>
    <t>技防保持高效运行，视频联网率和在线率达到上级相关要求</t>
  </si>
  <si>
    <t>诉调对接经费</t>
  </si>
  <si>
    <t>诉调对接多元化解经费</t>
  </si>
  <si>
    <t>保障诉调对接多元化解工作开展，及时化解矛盾。</t>
  </si>
  <si>
    <t>综合业务</t>
  </si>
  <si>
    <t>政法委综合业务</t>
  </si>
  <si>
    <t>保障政法委机关运作，促进社会稳定</t>
  </si>
  <si>
    <t>平安建设巡防经费</t>
  </si>
  <si>
    <t>巡防运行经费</t>
  </si>
  <si>
    <t>保障巡防运行，提高社会面防控能力</t>
  </si>
  <si>
    <t>扫黑除恶经费</t>
  </si>
  <si>
    <t>扫黑除恶活动经费</t>
  </si>
  <si>
    <t>保障全县扫黑工作正常有序开展</t>
  </si>
  <si>
    <t>服装费</t>
  </si>
  <si>
    <t>政法委享受公安待遇发放服装</t>
  </si>
  <si>
    <t>专款专用，保障人员福利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</si>
  <si>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</si>
  <si>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</si>
  <si>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</si>
  <si>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</si>
  <si>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</si>
  <si>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</si>
  <si>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</si>
  <si>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说明：本单位无政府性基金支出，故本表无数据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</si>
  <si>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</si>
  <si>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</si>
  <si>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</si>
  <si>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</si>
  <si>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</si>
  <si>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</si>
  <si>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</si>
  <si>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</si>
  <si>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说明：本单位无国有资本经营支出，故本表无数据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</si>
  <si>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</si>
  <si>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</si>
  <si>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</si>
  <si>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</si>
  <si>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</si>
  <si>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</si>
  <si>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</si>
  <si>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</si>
  <si>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</si>
  <si>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</si>
  <si>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</si>
  <si>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</si>
  <si>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</si>
  <si>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</si>
  <si>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</si>
  <si>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</si>
  <si>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</si>
  <si>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其他工程类</t>
  </si>
  <si>
    <t>否</t>
  </si>
  <si>
    <t>五月</t>
  </si>
  <si>
    <t>竞争性谈判</t>
  </si>
  <si>
    <t>视频监控</t>
  </si>
  <si>
    <t>套</t>
  </si>
  <si>
    <t>办公设备</t>
  </si>
  <si>
    <t>是</t>
  </si>
  <si>
    <t>四月</t>
  </si>
  <si>
    <t>询价</t>
  </si>
  <si>
    <t>柜机空调</t>
  </si>
  <si>
    <t>台</t>
  </si>
  <si>
    <t>巡防电动车</t>
  </si>
  <si>
    <t>辆</t>
  </si>
  <si>
    <t>十二月</t>
  </si>
  <si>
    <t>工装</t>
  </si>
</sst>
</file>

<file path=xl/styles.xml><?xml version="1.0" encoding="utf-8"?>
<styleSheet xmlns="http://schemas.openxmlformats.org/spreadsheetml/2006/main">
  <numFmts count="1">
    <numFmt numFmtId="178" formatCode="#,##0.00_ "/>
  </numFmts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 indent="2"/>
    </xf>
    <xf numFmtId="4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1"/>
    </xf>
    <xf numFmtId="3" fontId="3" fillId="0" borderId="10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178" fontId="3" fillId="0" borderId="26" xfId="0" applyNumberFormat="1" applyFont="1" applyBorder="1" applyAlignment="1">
      <alignment horizontal="left" vertical="top" wrapText="1"/>
    </xf>
    <xf numFmtId="178" fontId="3" fillId="0" borderId="26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top" wrapText="1"/>
    </xf>
    <xf numFmtId="178" fontId="3" fillId="2" borderId="26" xfId="0" applyNumberFormat="1" applyFont="1" applyFill="1" applyBorder="1" applyAlignment="1">
      <alignment horizontal="right" vertical="top" wrapText="1"/>
    </xf>
    <xf numFmtId="178" fontId="3" fillId="2" borderId="26" xfId="0" applyNumberFormat="1" applyFont="1" applyFill="1" applyBorder="1" applyAlignment="1">
      <alignment horizontal="right" vertical="center" wrapText="1"/>
    </xf>
    <xf numFmtId="178" fontId="3" fillId="0" borderId="23" xfId="0" applyNumberFormat="1" applyFont="1" applyBorder="1" applyAlignment="1">
      <alignment horizontal="left" vertical="top" wrapText="1"/>
    </xf>
    <xf numFmtId="178" fontId="3" fillId="0" borderId="23" xfId="0" applyNumberFormat="1" applyFont="1" applyBorder="1" applyAlignment="1">
      <alignment horizontal="center" vertical="center" wrapText="1"/>
    </xf>
    <xf numFmtId="178" fontId="3" fillId="0" borderId="27" xfId="0" applyNumberFormat="1" applyFont="1" applyBorder="1" applyAlignment="1">
      <alignment horizontal="center" vertical="center" wrapText="1"/>
    </xf>
    <xf numFmtId="178" fontId="3" fillId="2" borderId="27" xfId="0" applyNumberFormat="1" applyFont="1" applyFill="1" applyBorder="1" applyAlignment="1">
      <alignment horizontal="right" vertical="center" wrapText="1"/>
    </xf>
    <xf numFmtId="178" fontId="3" fillId="0" borderId="9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wrapText="1"/>
    </xf>
    <xf numFmtId="4" fontId="3" fillId="0" borderId="14" xfId="0" applyNumberFormat="1" applyFont="1" applyBorder="1" applyAlignment="1">
      <alignment horizontal="left" wrapText="1"/>
    </xf>
    <xf numFmtId="4" fontId="3" fillId="0" borderId="14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left" wrapText="1"/>
    </xf>
    <xf numFmtId="4" fontId="3" fillId="0" borderId="9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left" wrapText="1"/>
    </xf>
    <xf numFmtId="4" fontId="3" fillId="0" borderId="10" xfId="0" applyNumberFormat="1" applyFont="1" applyBorder="1" applyAlignment="1">
      <alignment horizontal="left" wrapText="1"/>
    </xf>
    <xf numFmtId="4" fontId="3" fillId="0" borderId="10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wrapText="1"/>
    </xf>
    <xf numFmtId="3" fontId="3" fillId="0" borderId="14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1" fontId="3" fillId="0" borderId="23" xfId="0" applyNumberFormat="1" applyFont="1" applyBorder="1" applyAlignment="1">
      <alignment horizontal="left" vertical="center" wrapText="1"/>
    </xf>
    <xf numFmtId="4" fontId="3" fillId="0" borderId="23" xfId="0" applyNumberFormat="1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right" vertical="center" wrapText="1"/>
    </xf>
    <xf numFmtId="1" fontId="2" fillId="0" borderId="17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center" wrapText="1"/>
    </xf>
    <xf numFmtId="1" fontId="3" fillId="0" borderId="20" xfId="0" applyNumberFormat="1" applyFont="1" applyBorder="1" applyAlignment="1">
      <alignment horizontal="right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3" fillId="2" borderId="9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50"/>
  <sheetViews>
    <sheetView showGridLines="0" workbookViewId="0">
      <selection activeCell="C8" sqref="C8"/>
    </sheetView>
  </sheetViews>
  <sheetFormatPr defaultColWidth="9" defaultRowHeight="13.5"/>
  <cols>
    <col min="1" max="1" width="40" customWidth="1"/>
    <col min="2" max="2" width="20.75" customWidth="1"/>
    <col min="3" max="3" width="27.5" customWidth="1"/>
    <col min="4" max="5" width="14.375" customWidth="1"/>
    <col min="6" max="6" width="13.5" customWidth="1"/>
    <col min="7" max="16" width="14.375" customWidth="1"/>
    <col min="17" max="17" width="12.75" customWidth="1"/>
    <col min="18" max="18" width="10.875" customWidth="1"/>
    <col min="19" max="19" width="12.25" customWidth="1"/>
    <col min="20" max="20" width="11.875" customWidth="1"/>
    <col min="21" max="21" width="13.25" customWidth="1"/>
    <col min="22" max="22" width="10.625" customWidth="1"/>
    <col min="23" max="23" width="11.125" customWidth="1"/>
    <col min="24" max="26" width="9.5" customWidth="1"/>
    <col min="27" max="27" width="8.25" customWidth="1"/>
  </cols>
  <sheetData>
    <row r="1" spans="1:27" ht="36.75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6"/>
      <c r="AA1" s="63"/>
    </row>
    <row r="2" spans="1:27" s="1" customFormat="1" ht="15" customHeight="1">
      <c r="A2" s="29" t="s">
        <v>1</v>
      </c>
      <c r="B2" s="36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77" t="s">
        <v>2</v>
      </c>
      <c r="Z2" s="77"/>
      <c r="AA2" s="63"/>
    </row>
    <row r="3" spans="1:27" s="1" customFormat="1" ht="14.25" customHeight="1">
      <c r="A3" s="25" t="s">
        <v>3</v>
      </c>
      <c r="B3" s="26"/>
      <c r="C3" s="20" t="s">
        <v>4</v>
      </c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0"/>
      <c r="Z3" s="81"/>
      <c r="AA3" s="71"/>
    </row>
    <row r="4" spans="1:27" s="1" customFormat="1" ht="30.75" customHeight="1">
      <c r="A4" s="25" t="s">
        <v>5</v>
      </c>
      <c r="B4" s="25" t="s">
        <v>6</v>
      </c>
      <c r="C4" s="25" t="s">
        <v>5</v>
      </c>
      <c r="D4" s="82" t="s">
        <v>7</v>
      </c>
      <c r="E4" s="82" t="s">
        <v>8</v>
      </c>
      <c r="F4" s="80"/>
      <c r="G4" s="80"/>
      <c r="H4" s="80"/>
      <c r="I4" s="80"/>
      <c r="J4" s="80"/>
      <c r="K4" s="80"/>
      <c r="L4" s="82" t="s">
        <v>9</v>
      </c>
      <c r="M4" s="80"/>
      <c r="N4" s="80"/>
      <c r="O4" s="80"/>
      <c r="P4" s="80"/>
      <c r="Q4" s="82" t="s">
        <v>10</v>
      </c>
      <c r="R4" s="82" t="s">
        <v>11</v>
      </c>
      <c r="S4" s="82" t="s">
        <v>12</v>
      </c>
      <c r="T4" s="80"/>
      <c r="U4" s="80"/>
      <c r="V4" s="82" t="s">
        <v>13</v>
      </c>
      <c r="W4" s="80"/>
      <c r="X4" s="80"/>
      <c r="Y4" s="82" t="s">
        <v>14</v>
      </c>
      <c r="Z4" s="83" t="s">
        <v>15</v>
      </c>
      <c r="AA4" s="71"/>
    </row>
    <row r="5" spans="1:27" s="1" customFormat="1" ht="66" customHeight="1">
      <c r="A5" s="26"/>
      <c r="B5" s="26"/>
      <c r="C5" s="26"/>
      <c r="D5" s="80"/>
      <c r="E5" s="25" t="s">
        <v>16</v>
      </c>
      <c r="F5" s="2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16</v>
      </c>
      <c r="M5" s="25" t="s">
        <v>17</v>
      </c>
      <c r="N5" s="25" t="s">
        <v>23</v>
      </c>
      <c r="O5" s="25" t="s">
        <v>24</v>
      </c>
      <c r="P5" s="25" t="s">
        <v>22</v>
      </c>
      <c r="Q5" s="80"/>
      <c r="R5" s="80"/>
      <c r="S5" s="25" t="s">
        <v>25</v>
      </c>
      <c r="T5" s="25" t="s">
        <v>26</v>
      </c>
      <c r="U5" s="25" t="s">
        <v>27</v>
      </c>
      <c r="V5" s="25" t="s">
        <v>25</v>
      </c>
      <c r="W5" s="25" t="s">
        <v>26</v>
      </c>
      <c r="X5" s="25" t="s">
        <v>27</v>
      </c>
      <c r="Y5" s="80"/>
      <c r="Z5" s="81"/>
      <c r="AA5" s="71"/>
    </row>
    <row r="6" spans="1:27" s="1" customFormat="1" ht="22.5" customHeight="1">
      <c r="A6" s="19" t="s">
        <v>28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14</v>
      </c>
      <c r="P6" s="22">
        <v>15</v>
      </c>
      <c r="Q6" s="22">
        <v>16</v>
      </c>
      <c r="R6" s="22">
        <v>17</v>
      </c>
      <c r="S6" s="22">
        <v>18</v>
      </c>
      <c r="T6" s="22">
        <v>19</v>
      </c>
      <c r="U6" s="22">
        <v>20</v>
      </c>
      <c r="V6" s="22">
        <v>21</v>
      </c>
      <c r="W6" s="22">
        <v>22</v>
      </c>
      <c r="X6" s="22">
        <v>23</v>
      </c>
      <c r="Y6" s="22">
        <v>24</v>
      </c>
      <c r="Z6" s="72">
        <v>25</v>
      </c>
      <c r="AA6" s="63"/>
    </row>
    <row r="7" spans="1:27" s="1" customFormat="1" ht="22.5" customHeight="1">
      <c r="A7" s="19" t="s">
        <v>29</v>
      </c>
      <c r="B7" s="24">
        <f>SUM(B9+B16+B21+B22+B23)</f>
        <v>787.6</v>
      </c>
      <c r="C7" s="19" t="s">
        <v>30</v>
      </c>
      <c r="D7" s="24">
        <f t="shared" ref="D7:Z7" si="0">SUM(D9+D14)</f>
        <v>787.6</v>
      </c>
      <c r="E7" s="24">
        <f t="shared" si="0"/>
        <v>621.04999999999995</v>
      </c>
      <c r="F7" s="24">
        <f t="shared" si="0"/>
        <v>0</v>
      </c>
      <c r="G7" s="24">
        <f t="shared" si="0"/>
        <v>621.04999999999995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0</v>
      </c>
      <c r="Q7" s="24">
        <f t="shared" si="0"/>
        <v>0</v>
      </c>
      <c r="R7" s="24">
        <f t="shared" si="0"/>
        <v>0</v>
      </c>
      <c r="S7" s="24">
        <f t="shared" si="0"/>
        <v>166.55</v>
      </c>
      <c r="T7" s="24">
        <f t="shared" si="0"/>
        <v>0</v>
      </c>
      <c r="U7" s="24">
        <f t="shared" si="0"/>
        <v>166.55</v>
      </c>
      <c r="V7" s="24">
        <f t="shared" si="0"/>
        <v>0</v>
      </c>
      <c r="W7" s="24">
        <f t="shared" si="0"/>
        <v>0</v>
      </c>
      <c r="X7" s="24">
        <f t="shared" si="0"/>
        <v>0</v>
      </c>
      <c r="Y7" s="24">
        <f t="shared" si="0"/>
        <v>0</v>
      </c>
      <c r="Z7" s="73">
        <f t="shared" si="0"/>
        <v>0</v>
      </c>
      <c r="AA7" s="63"/>
    </row>
    <row r="8" spans="1:27" s="1" customFormat="1" ht="27.75" customHeight="1">
      <c r="A8" s="19" t="s">
        <v>31</v>
      </c>
      <c r="B8" s="24">
        <f>SUM(B9+B16+B21+B22)</f>
        <v>621.04999999999995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73"/>
      <c r="AA8" s="63"/>
    </row>
    <row r="9" spans="1:27" s="1" customFormat="1" ht="22.5" customHeight="1">
      <c r="A9" s="19" t="s">
        <v>32</v>
      </c>
      <c r="B9" s="24">
        <f>SUM(B10:B15)</f>
        <v>621.04999999999995</v>
      </c>
      <c r="C9" s="19" t="s">
        <v>33</v>
      </c>
      <c r="D9" s="24">
        <v>297.85000000000002</v>
      </c>
      <c r="E9" s="24">
        <v>297.85000000000002</v>
      </c>
      <c r="F9" s="24"/>
      <c r="G9" s="24">
        <v>297.85000000000002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73"/>
      <c r="AA9" s="63"/>
    </row>
    <row r="10" spans="1:27" s="1" customFormat="1" ht="22.5" customHeight="1">
      <c r="A10" s="19" t="s">
        <v>34</v>
      </c>
      <c r="B10" s="24"/>
      <c r="C10" s="19" t="s">
        <v>35</v>
      </c>
      <c r="D10" s="24">
        <v>261.20999999999998</v>
      </c>
      <c r="E10" s="24">
        <v>261.20999999999998</v>
      </c>
      <c r="F10" s="24"/>
      <c r="G10" s="24">
        <v>261.20999999999998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73"/>
      <c r="AA10" s="63"/>
    </row>
    <row r="11" spans="1:27" s="1" customFormat="1" ht="22.5" customHeight="1">
      <c r="A11" s="19" t="s">
        <v>36</v>
      </c>
      <c r="B11" s="24">
        <v>621.04999999999995</v>
      </c>
      <c r="C11" s="19" t="s">
        <v>37</v>
      </c>
      <c r="D11" s="24">
        <v>33.51</v>
      </c>
      <c r="E11" s="24">
        <v>33.51</v>
      </c>
      <c r="F11" s="24"/>
      <c r="G11" s="24">
        <v>33.51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73"/>
      <c r="AA11" s="63"/>
    </row>
    <row r="12" spans="1:27" s="1" customFormat="1" ht="22.5" customHeight="1">
      <c r="A12" s="19" t="s">
        <v>38</v>
      </c>
      <c r="B12" s="24"/>
      <c r="C12" s="19" t="s">
        <v>39</v>
      </c>
      <c r="D12" s="24">
        <v>3.13</v>
      </c>
      <c r="E12" s="24">
        <v>3.13</v>
      </c>
      <c r="F12" s="24"/>
      <c r="G12" s="24">
        <v>3.13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73"/>
      <c r="AA12" s="63"/>
    </row>
    <row r="13" spans="1:27" s="1" customFormat="1" ht="22.5" customHeight="1">
      <c r="A13" s="19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73"/>
      <c r="AA13" s="63"/>
    </row>
    <row r="14" spans="1:27" s="1" customFormat="1" ht="22.5" customHeight="1">
      <c r="A14" s="19" t="s">
        <v>41</v>
      </c>
      <c r="B14" s="24"/>
      <c r="C14" s="19" t="s">
        <v>42</v>
      </c>
      <c r="D14" s="24">
        <v>489.75</v>
      </c>
      <c r="E14" s="24">
        <v>323.2</v>
      </c>
      <c r="F14" s="24"/>
      <c r="G14" s="24">
        <v>323.2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>
        <v>166.55</v>
      </c>
      <c r="T14" s="24"/>
      <c r="U14" s="24">
        <v>166.55</v>
      </c>
      <c r="V14" s="24"/>
      <c r="W14" s="24"/>
      <c r="X14" s="24"/>
      <c r="Y14" s="24"/>
      <c r="Z14" s="73"/>
      <c r="AA14" s="63"/>
    </row>
    <row r="15" spans="1:27" s="1" customFormat="1" ht="22.5" customHeight="1">
      <c r="A15" s="19" t="s">
        <v>43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73"/>
      <c r="AA15" s="63"/>
    </row>
    <row r="16" spans="1:27" s="1" customFormat="1" ht="22.5" customHeight="1">
      <c r="A16" s="19" t="s">
        <v>44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73"/>
      <c r="AA16" s="63"/>
    </row>
    <row r="17" spans="1:27" s="1" customFormat="1" ht="22.5" customHeight="1">
      <c r="A17" s="19" t="s">
        <v>34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73"/>
      <c r="AA17" s="63"/>
    </row>
    <row r="18" spans="1:27" s="1" customFormat="1" ht="21.75" customHeight="1">
      <c r="A18" s="19" t="s">
        <v>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73"/>
      <c r="AA18" s="63"/>
    </row>
    <row r="19" spans="1:27" s="1" customFormat="1" ht="21.75" customHeight="1">
      <c r="A19" s="19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73"/>
      <c r="AA19" s="63"/>
    </row>
    <row r="20" spans="1:27" s="1" customFormat="1" ht="21.75" customHeight="1">
      <c r="A20" s="19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73"/>
      <c r="AA20" s="63"/>
    </row>
    <row r="21" spans="1:27" s="1" customFormat="1" ht="21" customHeight="1">
      <c r="A21" s="19" t="s">
        <v>48</v>
      </c>
      <c r="B21" s="24"/>
      <c r="C21" s="24"/>
      <c r="D21" s="69"/>
      <c r="E21" s="69"/>
      <c r="F21" s="24"/>
      <c r="G21" s="24"/>
      <c r="H21" s="24"/>
      <c r="I21" s="24"/>
      <c r="J21" s="24"/>
      <c r="K21" s="24"/>
      <c r="L21" s="69"/>
      <c r="M21" s="24"/>
      <c r="N21" s="24"/>
      <c r="O21" s="24"/>
      <c r="P21" s="24"/>
      <c r="Q21" s="24"/>
      <c r="R21" s="24"/>
      <c r="S21" s="69"/>
      <c r="T21" s="24"/>
      <c r="U21" s="24"/>
      <c r="V21" s="24"/>
      <c r="W21" s="24"/>
      <c r="X21" s="69"/>
      <c r="Y21" s="24"/>
      <c r="Z21" s="73"/>
      <c r="AA21" s="63"/>
    </row>
    <row r="22" spans="1:27" s="1" customFormat="1" ht="19.5" customHeight="1">
      <c r="A22" s="19" t="s">
        <v>49</v>
      </c>
      <c r="B22" s="24"/>
      <c r="C22" s="24"/>
      <c r="D22" s="69"/>
      <c r="E22" s="69"/>
      <c r="F22" s="24"/>
      <c r="G22" s="24"/>
      <c r="H22" s="24"/>
      <c r="I22" s="24"/>
      <c r="J22" s="24"/>
      <c r="K22" s="24"/>
      <c r="L22" s="69"/>
      <c r="M22" s="24"/>
      <c r="N22" s="24"/>
      <c r="O22" s="24"/>
      <c r="P22" s="24"/>
      <c r="Q22" s="24"/>
      <c r="R22" s="24"/>
      <c r="S22" s="69"/>
      <c r="T22" s="24"/>
      <c r="U22" s="24"/>
      <c r="V22" s="24"/>
      <c r="W22" s="24"/>
      <c r="X22" s="69"/>
      <c r="Y22" s="24"/>
      <c r="Z22" s="73"/>
      <c r="AA22" s="63"/>
    </row>
    <row r="23" spans="1:27" s="1" customFormat="1" ht="23.25" customHeight="1">
      <c r="A23" s="19" t="s">
        <v>50</v>
      </c>
      <c r="B23" s="24">
        <v>166.55</v>
      </c>
      <c r="C23" s="24"/>
      <c r="D23" s="69"/>
      <c r="E23" s="69"/>
      <c r="F23" s="24"/>
      <c r="G23" s="24"/>
      <c r="H23" s="24"/>
      <c r="I23" s="24"/>
      <c r="J23" s="24"/>
      <c r="K23" s="24"/>
      <c r="L23" s="69"/>
      <c r="M23" s="24"/>
      <c r="N23" s="24"/>
      <c r="O23" s="24"/>
      <c r="P23" s="24"/>
      <c r="Q23" s="24"/>
      <c r="R23" s="24"/>
      <c r="S23" s="69"/>
      <c r="T23" s="24"/>
      <c r="U23" s="24"/>
      <c r="V23" s="24"/>
      <c r="W23" s="24"/>
      <c r="X23" s="69"/>
      <c r="Y23" s="24"/>
      <c r="Z23" s="73"/>
      <c r="AA23" s="63"/>
    </row>
    <row r="24" spans="1:27" s="1" customFormat="1" ht="22.5" customHeight="1">
      <c r="A24" s="19" t="s">
        <v>51</v>
      </c>
      <c r="B24" s="24">
        <v>166.55</v>
      </c>
      <c r="C24" s="24"/>
      <c r="D24" s="69"/>
      <c r="E24" s="69"/>
      <c r="F24" s="24"/>
      <c r="G24" s="24"/>
      <c r="H24" s="24"/>
      <c r="I24" s="24"/>
      <c r="J24" s="24"/>
      <c r="K24" s="24"/>
      <c r="L24" s="69"/>
      <c r="M24" s="24"/>
      <c r="N24" s="24"/>
      <c r="O24" s="24"/>
      <c r="P24" s="24"/>
      <c r="Q24" s="24"/>
      <c r="R24" s="24"/>
      <c r="S24" s="69"/>
      <c r="T24" s="24"/>
      <c r="U24" s="24"/>
      <c r="V24" s="24"/>
      <c r="W24" s="24"/>
      <c r="X24" s="69"/>
      <c r="Y24" s="24"/>
      <c r="Z24" s="73"/>
      <c r="AA24" s="63"/>
    </row>
    <row r="25" spans="1:27" s="1" customFormat="1" ht="22.5" customHeight="1">
      <c r="A25" s="19" t="s">
        <v>52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73"/>
      <c r="AA25" s="63"/>
    </row>
    <row r="26" spans="1:27" s="1" customFormat="1" ht="22.5" customHeight="1">
      <c r="A26" s="19" t="s">
        <v>53</v>
      </c>
      <c r="B26" s="24">
        <v>166.55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73"/>
      <c r="AA26" s="63"/>
    </row>
    <row r="27" spans="1:27" s="1" customFormat="1" ht="22.5" customHeight="1">
      <c r="A27" s="19" t="s">
        <v>54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73"/>
      <c r="AA27" s="63"/>
    </row>
    <row r="28" spans="1:27" s="1" customFormat="1" ht="22.5" customHeight="1">
      <c r="A28" s="19" t="s">
        <v>52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73"/>
      <c r="AA28" s="63"/>
    </row>
    <row r="29" spans="1:27" s="1" customFormat="1" ht="22.5" customHeight="1">
      <c r="A29" s="19" t="s">
        <v>53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73"/>
      <c r="AA29" s="63"/>
    </row>
    <row r="30" spans="1:27" s="1" customFormat="1" ht="22.5" customHeight="1">
      <c r="A30" s="19" t="s">
        <v>55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73"/>
      <c r="AA30" s="63"/>
    </row>
    <row r="31" spans="1:27" s="1" customFormat="1" ht="22.5" customHeight="1">
      <c r="A31" s="19" t="s">
        <v>56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73"/>
      <c r="AA31" s="63"/>
    </row>
    <row r="32" spans="1:27" s="1" customFormat="1" ht="22.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63"/>
    </row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12">
    <mergeCell ref="A1:Z1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5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Y2" sqref="Y2:Z2"/>
    </sheetView>
  </sheetViews>
  <sheetFormatPr defaultColWidth="9" defaultRowHeight="13.5"/>
  <cols>
    <col min="1" max="1" width="6.375" customWidth="1"/>
    <col min="2" max="2" width="29.375" customWidth="1"/>
    <col min="3" max="3" width="27.5" customWidth="1"/>
    <col min="4" max="4" width="14.5" customWidth="1"/>
    <col min="5" max="5" width="13.625" customWidth="1"/>
    <col min="6" max="6" width="10.875" customWidth="1"/>
    <col min="7" max="7" width="10.25" customWidth="1"/>
    <col min="8" max="8" width="9.75" customWidth="1"/>
    <col min="9" max="9" width="9.5" customWidth="1"/>
    <col min="10" max="11" width="8.375" customWidth="1"/>
    <col min="12" max="12" width="9.375" customWidth="1"/>
    <col min="13" max="13" width="10.25" customWidth="1"/>
    <col min="14" max="14" width="12.125" customWidth="1"/>
    <col min="15" max="15" width="10.375" customWidth="1"/>
    <col min="16" max="16" width="16.625" customWidth="1"/>
    <col min="17" max="17" width="10.75" customWidth="1"/>
    <col min="18" max="18" width="11.25" customWidth="1"/>
    <col min="19" max="19" width="10.625" customWidth="1"/>
    <col min="20" max="20" width="10.75" customWidth="1"/>
    <col min="21" max="23" width="8.375" customWidth="1"/>
    <col min="24" max="24" width="16.375" customWidth="1"/>
    <col min="25" max="26" width="8.375" customWidth="1"/>
  </cols>
  <sheetData>
    <row r="1" spans="1:26" ht="42.75" customHeight="1">
      <c r="A1" s="74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  <c r="T1" s="6"/>
      <c r="U1" s="12"/>
      <c r="V1" s="12"/>
      <c r="W1" s="12"/>
      <c r="X1" s="12"/>
      <c r="Y1" s="12"/>
      <c r="Z1" s="12"/>
    </row>
    <row r="2" spans="1:26" s="1" customFormat="1" ht="24" customHeight="1">
      <c r="A2" s="29" t="s">
        <v>1</v>
      </c>
      <c r="B2" s="30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7"/>
      <c r="V2" s="17"/>
      <c r="W2" s="17"/>
      <c r="X2" s="17"/>
      <c r="Y2" s="86" t="s">
        <v>2</v>
      </c>
      <c r="Z2" s="86"/>
    </row>
    <row r="3" spans="1:26" s="1" customFormat="1" ht="22.5" customHeight="1">
      <c r="A3" s="82" t="s">
        <v>58</v>
      </c>
      <c r="B3" s="82" t="s">
        <v>59</v>
      </c>
      <c r="C3" s="87" t="s">
        <v>7</v>
      </c>
      <c r="D3" s="87" t="s">
        <v>60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 t="s">
        <v>61</v>
      </c>
      <c r="S3" s="87"/>
      <c r="T3" s="87"/>
      <c r="U3" s="87"/>
      <c r="V3" s="87"/>
      <c r="W3" s="87"/>
      <c r="X3" s="87"/>
      <c r="Y3" s="87"/>
      <c r="Z3" s="21"/>
    </row>
    <row r="4" spans="1:26" s="1" customFormat="1" ht="22.5" customHeight="1">
      <c r="A4" s="82"/>
      <c r="B4" s="82"/>
      <c r="C4" s="82"/>
      <c r="D4" s="82" t="s">
        <v>8</v>
      </c>
      <c r="E4" s="82"/>
      <c r="F4" s="82"/>
      <c r="G4" s="82"/>
      <c r="H4" s="82"/>
      <c r="I4" s="82"/>
      <c r="J4" s="82"/>
      <c r="K4" s="82" t="s">
        <v>9</v>
      </c>
      <c r="L4" s="82"/>
      <c r="M4" s="82"/>
      <c r="N4" s="82"/>
      <c r="O4" s="82"/>
      <c r="P4" s="82" t="s">
        <v>10</v>
      </c>
      <c r="Q4" s="82" t="s">
        <v>11</v>
      </c>
      <c r="R4" s="82" t="s">
        <v>12</v>
      </c>
      <c r="S4" s="82"/>
      <c r="T4" s="82"/>
      <c r="U4" s="82" t="s">
        <v>13</v>
      </c>
      <c r="V4" s="82"/>
      <c r="W4" s="82"/>
      <c r="X4" s="82" t="s">
        <v>14</v>
      </c>
      <c r="Y4" s="82" t="s">
        <v>15</v>
      </c>
      <c r="Z4" s="21"/>
    </row>
    <row r="5" spans="1:26" s="1" customFormat="1" ht="34.5" customHeight="1">
      <c r="A5" s="82"/>
      <c r="B5" s="82"/>
      <c r="C5" s="82"/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16</v>
      </c>
      <c r="L5" s="25" t="s">
        <v>17</v>
      </c>
      <c r="M5" s="25" t="s">
        <v>23</v>
      </c>
      <c r="N5" s="25" t="s">
        <v>24</v>
      </c>
      <c r="O5" s="25" t="s">
        <v>22</v>
      </c>
      <c r="P5" s="82"/>
      <c r="Q5" s="82"/>
      <c r="R5" s="25" t="s">
        <v>25</v>
      </c>
      <c r="S5" s="25" t="s">
        <v>26</v>
      </c>
      <c r="T5" s="25" t="s">
        <v>27</v>
      </c>
      <c r="U5" s="25" t="s">
        <v>25</v>
      </c>
      <c r="V5" s="25" t="s">
        <v>26</v>
      </c>
      <c r="W5" s="25" t="s">
        <v>27</v>
      </c>
      <c r="X5" s="82"/>
      <c r="Y5" s="82"/>
      <c r="Z5" s="21"/>
    </row>
    <row r="6" spans="1:26" s="1" customFormat="1" ht="20.25" customHeight="1">
      <c r="A6" s="82" t="s">
        <v>16</v>
      </c>
      <c r="B6" s="82"/>
      <c r="C6" s="26">
        <v>787.6</v>
      </c>
      <c r="D6" s="26">
        <v>621.04999999999995</v>
      </c>
      <c r="E6" s="26"/>
      <c r="F6" s="26">
        <v>621.04999999999995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>
        <v>166.55</v>
      </c>
      <c r="S6" s="26"/>
      <c r="T6" s="26">
        <v>166.55</v>
      </c>
      <c r="U6" s="26"/>
      <c r="V6" s="26"/>
      <c r="W6" s="26"/>
      <c r="X6" s="26"/>
      <c r="Y6" s="26"/>
      <c r="Z6" s="21"/>
    </row>
    <row r="7" spans="1:26" s="1" customFormat="1" ht="19.5" customHeight="1">
      <c r="A7" s="19" t="s">
        <v>62</v>
      </c>
      <c r="B7" s="19" t="s">
        <v>63</v>
      </c>
      <c r="C7" s="24">
        <v>787.6</v>
      </c>
      <c r="D7" s="24">
        <v>621.04999999999995</v>
      </c>
      <c r="E7" s="37"/>
      <c r="F7" s="37">
        <v>621.04999999999995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>
        <v>166.55</v>
      </c>
      <c r="S7" s="37"/>
      <c r="T7" s="37">
        <v>166.55</v>
      </c>
      <c r="U7" s="37"/>
      <c r="V7" s="37"/>
      <c r="W7" s="37"/>
      <c r="X7" s="37"/>
      <c r="Y7" s="37"/>
      <c r="Z7" s="67"/>
    </row>
    <row r="8" spans="1:26" s="1" customFormat="1" ht="14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6" s="1" customFormat="1" ht="14.25"/>
    <row r="10" spans="1:26" s="1" customFormat="1" ht="14.25"/>
    <row r="11" spans="1:26" s="1" customFormat="1" ht="14.25"/>
    <row r="12" spans="1:26" s="1" customFormat="1" ht="14.25"/>
    <row r="13" spans="1:26" s="1" customFormat="1" ht="14.25"/>
    <row r="14" spans="1:26" s="1" customFormat="1" ht="14.25"/>
    <row r="15" spans="1:26" s="1" customFormat="1" ht="14.25"/>
    <row r="16" spans="1:2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16">
    <mergeCell ref="A6:B6"/>
    <mergeCell ref="A3:A5"/>
    <mergeCell ref="B3:B5"/>
    <mergeCell ref="C3:C5"/>
    <mergeCell ref="P4:P5"/>
    <mergeCell ref="A1:S1"/>
    <mergeCell ref="Y2:Z2"/>
    <mergeCell ref="D3:Q3"/>
    <mergeCell ref="R3:Y3"/>
    <mergeCell ref="D4:J4"/>
    <mergeCell ref="K4:O4"/>
    <mergeCell ref="R4:T4"/>
    <mergeCell ref="U4:W4"/>
    <mergeCell ref="Q4:Q5"/>
    <mergeCell ref="X4:X5"/>
    <mergeCell ref="Y4:Y5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E22" sqref="E22"/>
    </sheetView>
  </sheetViews>
  <sheetFormatPr defaultColWidth="9" defaultRowHeight="13.5"/>
  <cols>
    <col min="1" max="1" width="9" customWidth="1"/>
    <col min="2" max="2" width="5.25" customWidth="1"/>
    <col min="3" max="3" width="7.375" customWidth="1"/>
    <col min="4" max="4" width="24.25" customWidth="1"/>
    <col min="5" max="5" width="9.625" customWidth="1"/>
    <col min="6" max="6" width="24.5" customWidth="1"/>
    <col min="7" max="7" width="13.75" customWidth="1"/>
    <col min="8" max="8" width="12.625" customWidth="1"/>
    <col min="9" max="9" width="14.25" customWidth="1"/>
    <col min="10" max="10" width="12.75" customWidth="1"/>
    <col min="11" max="11" width="20.5" customWidth="1"/>
    <col min="12" max="12" width="13.625" customWidth="1"/>
    <col min="13" max="13" width="1.25" customWidth="1"/>
    <col min="14" max="14" width="1" customWidth="1"/>
  </cols>
  <sheetData>
    <row r="1" spans="1:26" ht="21.75" customHeight="1">
      <c r="A1" s="7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  <c r="M1" s="12"/>
      <c r="N1" s="1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25.5" customHeight="1">
      <c r="A2" s="64" t="s">
        <v>1</v>
      </c>
      <c r="B2" s="29"/>
      <c r="C2" s="15"/>
      <c r="D2" s="15"/>
      <c r="E2" s="15"/>
      <c r="F2" s="15"/>
      <c r="G2" s="8"/>
      <c r="H2" s="8"/>
      <c r="I2" s="8"/>
      <c r="J2" s="8"/>
      <c r="K2" s="8"/>
      <c r="L2" s="66" t="s">
        <v>2</v>
      </c>
      <c r="M2" s="17"/>
      <c r="N2" s="17"/>
      <c r="O2" s="9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25.5" customHeight="1">
      <c r="A3" s="82" t="s">
        <v>65</v>
      </c>
      <c r="B3" s="82"/>
      <c r="C3" s="87"/>
      <c r="D3" s="87" t="s">
        <v>66</v>
      </c>
      <c r="E3" s="87" t="s">
        <v>58</v>
      </c>
      <c r="F3" s="87" t="s">
        <v>59</v>
      </c>
      <c r="G3" s="87" t="s">
        <v>7</v>
      </c>
      <c r="H3" s="87" t="s">
        <v>67</v>
      </c>
      <c r="I3" s="87"/>
      <c r="J3" s="87"/>
      <c r="K3" s="87"/>
      <c r="L3" s="87" t="s">
        <v>68</v>
      </c>
      <c r="M3" s="21"/>
      <c r="N3" s="28"/>
    </row>
    <row r="4" spans="1:26" s="1" customFormat="1" ht="25.5" customHeight="1">
      <c r="A4" s="25" t="s">
        <v>69</v>
      </c>
      <c r="B4" s="25" t="s">
        <v>70</v>
      </c>
      <c r="C4" s="25" t="s">
        <v>71</v>
      </c>
      <c r="D4" s="82"/>
      <c r="E4" s="82"/>
      <c r="F4" s="82"/>
      <c r="G4" s="82"/>
      <c r="H4" s="25" t="s">
        <v>25</v>
      </c>
      <c r="I4" s="25" t="s">
        <v>72</v>
      </c>
      <c r="J4" s="25" t="s">
        <v>73</v>
      </c>
      <c r="K4" s="25" t="s">
        <v>74</v>
      </c>
      <c r="L4" s="89"/>
      <c r="M4" s="21"/>
      <c r="N4" s="28"/>
    </row>
    <row r="5" spans="1:26" s="1" customFormat="1" ht="19.5" customHeight="1">
      <c r="A5" s="25" t="s">
        <v>75</v>
      </c>
      <c r="B5" s="25" t="s">
        <v>75</v>
      </c>
      <c r="C5" s="25" t="s">
        <v>75</v>
      </c>
      <c r="D5" s="25" t="s">
        <v>75</v>
      </c>
      <c r="E5" s="25" t="s">
        <v>75</v>
      </c>
      <c r="F5" s="25" t="s">
        <v>75</v>
      </c>
      <c r="G5" s="65">
        <v>1</v>
      </c>
      <c r="H5" s="65">
        <v>2</v>
      </c>
      <c r="I5" s="65">
        <v>3</v>
      </c>
      <c r="J5" s="65">
        <v>4</v>
      </c>
      <c r="K5" s="65">
        <v>5</v>
      </c>
      <c r="L5" s="65">
        <v>6</v>
      </c>
      <c r="M5" s="21"/>
      <c r="N5" s="28"/>
    </row>
    <row r="6" spans="1:26" s="1" customFormat="1" ht="20.25" customHeight="1">
      <c r="A6" s="82" t="s">
        <v>16</v>
      </c>
      <c r="B6" s="89"/>
      <c r="C6" s="89"/>
      <c r="D6" s="89"/>
      <c r="E6" s="89"/>
      <c r="F6" s="89"/>
      <c r="G6" s="24">
        <v>787.6</v>
      </c>
      <c r="H6" s="24">
        <v>297.85000000000002</v>
      </c>
      <c r="I6" s="24">
        <v>261.20999999999998</v>
      </c>
      <c r="J6" s="24">
        <v>33.51</v>
      </c>
      <c r="K6" s="24">
        <v>3.13</v>
      </c>
      <c r="L6" s="24">
        <v>489.75</v>
      </c>
      <c r="M6" s="21"/>
      <c r="N6" s="28"/>
    </row>
    <row r="7" spans="1:26" s="1" customFormat="1" ht="20.25" customHeight="1">
      <c r="A7" s="19" t="s">
        <v>76</v>
      </c>
      <c r="B7" s="19" t="s">
        <v>77</v>
      </c>
      <c r="C7" s="19" t="s">
        <v>78</v>
      </c>
      <c r="D7" s="19" t="s">
        <v>79</v>
      </c>
      <c r="E7" s="19" t="s">
        <v>62</v>
      </c>
      <c r="F7" s="19" t="s">
        <v>63</v>
      </c>
      <c r="G7" s="24">
        <v>244.96</v>
      </c>
      <c r="H7" s="24">
        <v>244.96</v>
      </c>
      <c r="I7" s="37">
        <v>211.45</v>
      </c>
      <c r="J7" s="37">
        <v>33.51</v>
      </c>
      <c r="K7" s="37"/>
      <c r="L7" s="37"/>
      <c r="M7" s="21"/>
      <c r="N7" s="28"/>
    </row>
    <row r="8" spans="1:26" s="1" customFormat="1" ht="20.25" customHeight="1">
      <c r="A8" s="19" t="s">
        <v>76</v>
      </c>
      <c r="B8" s="19" t="s">
        <v>77</v>
      </c>
      <c r="C8" s="19" t="s">
        <v>80</v>
      </c>
      <c r="D8" s="19" t="s">
        <v>81</v>
      </c>
      <c r="E8" s="19" t="s">
        <v>62</v>
      </c>
      <c r="F8" s="19" t="s">
        <v>63</v>
      </c>
      <c r="G8" s="24">
        <v>489.75</v>
      </c>
      <c r="H8" s="24"/>
      <c r="I8" s="37"/>
      <c r="J8" s="37"/>
      <c r="K8" s="37"/>
      <c r="L8" s="37">
        <v>489.75</v>
      </c>
      <c r="M8" s="21"/>
      <c r="N8" s="28"/>
    </row>
    <row r="9" spans="1:26" s="1" customFormat="1" ht="20.25" customHeight="1">
      <c r="A9" s="19" t="s">
        <v>82</v>
      </c>
      <c r="B9" s="19" t="s">
        <v>83</v>
      </c>
      <c r="C9" s="19" t="s">
        <v>78</v>
      </c>
      <c r="D9" s="19" t="s">
        <v>84</v>
      </c>
      <c r="E9" s="19" t="s">
        <v>62</v>
      </c>
      <c r="F9" s="19" t="s">
        <v>63</v>
      </c>
      <c r="G9" s="24">
        <v>3.13</v>
      </c>
      <c r="H9" s="24">
        <v>3.13</v>
      </c>
      <c r="I9" s="37"/>
      <c r="J9" s="37"/>
      <c r="K9" s="37">
        <v>3.13</v>
      </c>
      <c r="L9" s="37"/>
      <c r="M9" s="21"/>
      <c r="N9" s="28"/>
    </row>
    <row r="10" spans="1:26" s="1" customFormat="1" ht="47.1" customHeight="1">
      <c r="A10" s="19" t="s">
        <v>82</v>
      </c>
      <c r="B10" s="19" t="s">
        <v>83</v>
      </c>
      <c r="C10" s="19" t="s">
        <v>83</v>
      </c>
      <c r="D10" s="19" t="s">
        <v>85</v>
      </c>
      <c r="E10" s="19" t="s">
        <v>62</v>
      </c>
      <c r="F10" s="19" t="s">
        <v>63</v>
      </c>
      <c r="G10" s="24">
        <v>25.29</v>
      </c>
      <c r="H10" s="24">
        <v>25.29</v>
      </c>
      <c r="I10" s="37">
        <v>25.29</v>
      </c>
      <c r="J10" s="37"/>
      <c r="K10" s="37"/>
      <c r="L10" s="37"/>
      <c r="M10" s="21"/>
      <c r="N10" s="28"/>
    </row>
    <row r="11" spans="1:26" s="1" customFormat="1" ht="20.25" customHeight="1">
      <c r="A11" s="19" t="s">
        <v>82</v>
      </c>
      <c r="B11" s="19" t="s">
        <v>86</v>
      </c>
      <c r="C11" s="19" t="s">
        <v>78</v>
      </c>
      <c r="D11" s="19" t="s">
        <v>87</v>
      </c>
      <c r="E11" s="19" t="s">
        <v>62</v>
      </c>
      <c r="F11" s="19" t="s">
        <v>63</v>
      </c>
      <c r="G11" s="24">
        <v>0.76</v>
      </c>
      <c r="H11" s="24">
        <v>0.76</v>
      </c>
      <c r="I11" s="37">
        <v>0.76</v>
      </c>
      <c r="J11" s="37"/>
      <c r="K11" s="37"/>
      <c r="L11" s="37"/>
      <c r="M11" s="21"/>
      <c r="N11" s="28"/>
    </row>
    <row r="12" spans="1:26" s="1" customFormat="1" ht="20.25" customHeight="1">
      <c r="A12" s="19" t="s">
        <v>88</v>
      </c>
      <c r="B12" s="19" t="s">
        <v>89</v>
      </c>
      <c r="C12" s="19" t="s">
        <v>78</v>
      </c>
      <c r="D12" s="19" t="s">
        <v>90</v>
      </c>
      <c r="E12" s="19" t="s">
        <v>62</v>
      </c>
      <c r="F12" s="19" t="s">
        <v>63</v>
      </c>
      <c r="G12" s="24">
        <v>9.48</v>
      </c>
      <c r="H12" s="24">
        <v>9.48</v>
      </c>
      <c r="I12" s="37">
        <v>9.48</v>
      </c>
      <c r="J12" s="37"/>
      <c r="K12" s="37"/>
      <c r="L12" s="37"/>
      <c r="M12" s="21"/>
      <c r="N12" s="28"/>
    </row>
    <row r="13" spans="1:26" s="1" customFormat="1" ht="20.25" customHeight="1">
      <c r="A13" s="19" t="s">
        <v>91</v>
      </c>
      <c r="B13" s="19" t="s">
        <v>80</v>
      </c>
      <c r="C13" s="19" t="s">
        <v>78</v>
      </c>
      <c r="D13" s="19" t="s">
        <v>92</v>
      </c>
      <c r="E13" s="19" t="s">
        <v>62</v>
      </c>
      <c r="F13" s="19" t="s">
        <v>63</v>
      </c>
      <c r="G13" s="24">
        <v>14.23</v>
      </c>
      <c r="H13" s="24">
        <v>14.23</v>
      </c>
      <c r="I13" s="37">
        <v>14.23</v>
      </c>
      <c r="J13" s="37"/>
      <c r="K13" s="37"/>
      <c r="L13" s="37"/>
      <c r="M13" s="21"/>
      <c r="N13" s="28"/>
    </row>
    <row r="14" spans="1:26" s="1" customFormat="1" ht="7.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28"/>
    </row>
    <row r="15" spans="1:26" s="1" customFormat="1" ht="14.25"/>
    <row r="16" spans="1:2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10">
    <mergeCell ref="A1:L1"/>
    <mergeCell ref="Y2:Z2"/>
    <mergeCell ref="A3:C3"/>
    <mergeCell ref="H3:K3"/>
    <mergeCell ref="A6:F6"/>
    <mergeCell ref="D3:D4"/>
    <mergeCell ref="E3:E4"/>
    <mergeCell ref="F3:F4"/>
    <mergeCell ref="G3:G4"/>
    <mergeCell ref="L3:L4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J14" sqref="J14"/>
    </sheetView>
  </sheetViews>
  <sheetFormatPr defaultColWidth="9" defaultRowHeight="13.5"/>
  <cols>
    <col min="1" max="1" width="22.875" customWidth="1"/>
    <col min="2" max="2" width="15.875" customWidth="1"/>
    <col min="3" max="3" width="32.875" customWidth="1"/>
    <col min="4" max="4" width="17.125" customWidth="1"/>
    <col min="5" max="5" width="16" customWidth="1"/>
    <col min="6" max="6" width="14.75" customWidth="1"/>
    <col min="7" max="7" width="10.125" customWidth="1"/>
    <col min="8" max="8" width="6.25" customWidth="1"/>
  </cols>
  <sheetData>
    <row r="1" spans="1:26" ht="37.5" customHeight="1">
      <c r="A1" s="90" t="s">
        <v>93</v>
      </c>
      <c r="B1" s="91"/>
      <c r="C1" s="91"/>
      <c r="D1" s="91"/>
      <c r="E1" s="91"/>
      <c r="F1" s="91"/>
      <c r="G1" s="92"/>
      <c r="H1" s="5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15" customHeight="1">
      <c r="A2" s="29" t="s">
        <v>1</v>
      </c>
      <c r="B2" s="53"/>
      <c r="C2" s="54"/>
      <c r="D2" s="54"/>
      <c r="E2" s="54"/>
      <c r="F2" s="93" t="s">
        <v>2</v>
      </c>
      <c r="G2" s="93"/>
      <c r="H2" s="55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21" customHeight="1">
      <c r="A3" s="82" t="s">
        <v>94</v>
      </c>
      <c r="B3" s="94"/>
      <c r="C3" s="87" t="s">
        <v>95</v>
      </c>
      <c r="D3" s="95"/>
      <c r="E3" s="95"/>
      <c r="F3" s="95"/>
      <c r="G3" s="95"/>
      <c r="H3" s="56"/>
    </row>
    <row r="4" spans="1:26" s="1" customFormat="1" ht="21" customHeight="1">
      <c r="A4" s="82" t="s">
        <v>5</v>
      </c>
      <c r="B4" s="82" t="s">
        <v>96</v>
      </c>
      <c r="C4" s="82" t="s">
        <v>5</v>
      </c>
      <c r="D4" s="82" t="s">
        <v>96</v>
      </c>
      <c r="E4" s="94"/>
      <c r="F4" s="94"/>
      <c r="G4" s="94"/>
      <c r="H4" s="56"/>
    </row>
    <row r="5" spans="1:26" s="1" customFormat="1" ht="21" customHeight="1">
      <c r="A5" s="94"/>
      <c r="B5" s="94"/>
      <c r="C5" s="94"/>
      <c r="D5" s="82" t="s">
        <v>16</v>
      </c>
      <c r="E5" s="89" t="s">
        <v>97</v>
      </c>
      <c r="F5" s="89" t="s">
        <v>9</v>
      </c>
      <c r="G5" s="89" t="s">
        <v>98</v>
      </c>
      <c r="H5" s="56"/>
    </row>
    <row r="6" spans="1:26" s="1" customFormat="1" ht="21" customHeight="1">
      <c r="A6" s="94"/>
      <c r="B6" s="94"/>
      <c r="C6" s="94"/>
      <c r="D6" s="94"/>
      <c r="E6" s="94"/>
      <c r="F6" s="94"/>
      <c r="G6" s="94"/>
      <c r="H6" s="56"/>
    </row>
    <row r="7" spans="1:26" s="1" customFormat="1" ht="21" customHeight="1">
      <c r="A7" s="19" t="s">
        <v>99</v>
      </c>
      <c r="B7" s="37">
        <v>621.04999999999995</v>
      </c>
      <c r="C7" s="19" t="s">
        <v>100</v>
      </c>
      <c r="D7" s="37">
        <v>568.16</v>
      </c>
      <c r="E7" s="37">
        <v>568.16</v>
      </c>
      <c r="F7" s="37"/>
      <c r="G7" s="37"/>
      <c r="H7" s="56"/>
    </row>
    <row r="8" spans="1:26" s="1" customFormat="1" ht="21" customHeight="1">
      <c r="A8" s="19" t="s">
        <v>44</v>
      </c>
      <c r="B8" s="37"/>
      <c r="C8" s="19" t="s">
        <v>101</v>
      </c>
      <c r="D8" s="37"/>
      <c r="E8" s="37"/>
      <c r="F8" s="37"/>
      <c r="G8" s="37"/>
      <c r="H8" s="56"/>
    </row>
    <row r="9" spans="1:26" s="1" customFormat="1" ht="21" customHeight="1">
      <c r="A9" s="19" t="s">
        <v>102</v>
      </c>
      <c r="B9" s="37"/>
      <c r="C9" s="19" t="s">
        <v>103</v>
      </c>
      <c r="D9" s="37"/>
      <c r="E9" s="37"/>
      <c r="F9" s="37"/>
      <c r="G9" s="37"/>
      <c r="H9" s="56"/>
    </row>
    <row r="10" spans="1:26" s="1" customFormat="1" ht="21" customHeight="1">
      <c r="A10" s="24"/>
      <c r="B10" s="37"/>
      <c r="C10" s="19" t="s">
        <v>104</v>
      </c>
      <c r="D10" s="37"/>
      <c r="E10" s="37"/>
      <c r="F10" s="37"/>
      <c r="G10" s="37"/>
      <c r="H10" s="56"/>
    </row>
    <row r="11" spans="1:26" s="1" customFormat="1" ht="21" customHeight="1">
      <c r="A11" s="24"/>
      <c r="B11" s="37"/>
      <c r="C11" s="19" t="s">
        <v>105</v>
      </c>
      <c r="D11" s="37"/>
      <c r="E11" s="37"/>
      <c r="F11" s="37"/>
      <c r="G11" s="37"/>
      <c r="H11" s="56"/>
    </row>
    <row r="12" spans="1:26" s="1" customFormat="1" ht="21" customHeight="1">
      <c r="A12" s="24"/>
      <c r="B12" s="37"/>
      <c r="C12" s="19" t="s">
        <v>106</v>
      </c>
      <c r="D12" s="37"/>
      <c r="E12" s="37"/>
      <c r="F12" s="37"/>
      <c r="G12" s="37"/>
      <c r="H12" s="56"/>
    </row>
    <row r="13" spans="1:26" s="1" customFormat="1" ht="21" customHeight="1">
      <c r="A13" s="24"/>
      <c r="B13" s="37"/>
      <c r="C13" s="19" t="s">
        <v>107</v>
      </c>
      <c r="D13" s="37"/>
      <c r="E13" s="37"/>
      <c r="F13" s="37"/>
      <c r="G13" s="37"/>
      <c r="H13" s="56"/>
    </row>
    <row r="14" spans="1:26" s="1" customFormat="1" ht="21" customHeight="1">
      <c r="A14" s="24"/>
      <c r="B14" s="37"/>
      <c r="C14" s="19" t="s">
        <v>108</v>
      </c>
      <c r="D14" s="37">
        <v>29.18</v>
      </c>
      <c r="E14" s="37">
        <v>29.18</v>
      </c>
      <c r="F14" s="37"/>
      <c r="G14" s="37"/>
      <c r="H14" s="56"/>
    </row>
    <row r="15" spans="1:26" s="1" customFormat="1" ht="21" customHeight="1">
      <c r="A15" s="24"/>
      <c r="B15" s="37"/>
      <c r="C15" s="19" t="s">
        <v>109</v>
      </c>
      <c r="D15" s="37"/>
      <c r="E15" s="37"/>
      <c r="F15" s="37"/>
      <c r="G15" s="37"/>
      <c r="H15" s="56"/>
    </row>
    <row r="16" spans="1:26" s="1" customFormat="1" ht="21" customHeight="1">
      <c r="A16" s="24"/>
      <c r="B16" s="37"/>
      <c r="C16" s="19" t="s">
        <v>110</v>
      </c>
      <c r="D16" s="37">
        <v>9.48</v>
      </c>
      <c r="E16" s="37">
        <v>9.48</v>
      </c>
      <c r="F16" s="37"/>
      <c r="G16" s="37"/>
      <c r="H16" s="56"/>
    </row>
    <row r="17" spans="1:8" s="1" customFormat="1" ht="21" customHeight="1">
      <c r="A17" s="24"/>
      <c r="B17" s="37"/>
      <c r="C17" s="19" t="s">
        <v>111</v>
      </c>
      <c r="D17" s="37"/>
      <c r="E17" s="37"/>
      <c r="F17" s="37"/>
      <c r="G17" s="37"/>
      <c r="H17" s="56"/>
    </row>
    <row r="18" spans="1:8" s="1" customFormat="1" ht="21" customHeight="1">
      <c r="A18" s="24"/>
      <c r="B18" s="37"/>
      <c r="C18" s="19" t="s">
        <v>112</v>
      </c>
      <c r="D18" s="37"/>
      <c r="E18" s="37"/>
      <c r="F18" s="37"/>
      <c r="G18" s="37"/>
      <c r="H18" s="56"/>
    </row>
    <row r="19" spans="1:8" s="1" customFormat="1" ht="21" customHeight="1">
      <c r="A19" s="24"/>
      <c r="B19" s="37"/>
      <c r="C19" s="19" t="s">
        <v>113</v>
      </c>
      <c r="D19" s="37"/>
      <c r="E19" s="37"/>
      <c r="F19" s="37"/>
      <c r="G19" s="37"/>
      <c r="H19" s="56"/>
    </row>
    <row r="20" spans="1:8" s="1" customFormat="1" ht="21" customHeight="1">
      <c r="A20" s="24"/>
      <c r="B20" s="37"/>
      <c r="C20" s="19" t="s">
        <v>114</v>
      </c>
      <c r="D20" s="37"/>
      <c r="E20" s="37"/>
      <c r="F20" s="37"/>
      <c r="G20" s="37"/>
      <c r="H20" s="56"/>
    </row>
    <row r="21" spans="1:8" s="1" customFormat="1" ht="21" customHeight="1">
      <c r="A21" s="24"/>
      <c r="B21" s="37"/>
      <c r="C21" s="19" t="s">
        <v>115</v>
      </c>
      <c r="D21" s="37"/>
      <c r="E21" s="37"/>
      <c r="F21" s="37"/>
      <c r="G21" s="37"/>
      <c r="H21" s="56"/>
    </row>
    <row r="22" spans="1:8" s="1" customFormat="1" ht="21" customHeight="1">
      <c r="A22" s="24"/>
      <c r="B22" s="37"/>
      <c r="C22" s="19" t="s">
        <v>116</v>
      </c>
      <c r="D22" s="37"/>
      <c r="E22" s="37"/>
      <c r="F22" s="37"/>
      <c r="G22" s="37"/>
      <c r="H22" s="57"/>
    </row>
    <row r="23" spans="1:8" s="1" customFormat="1" ht="21" customHeight="1">
      <c r="A23" s="24"/>
      <c r="B23" s="37"/>
      <c r="C23" s="19" t="s">
        <v>117</v>
      </c>
      <c r="D23" s="37"/>
      <c r="E23" s="37"/>
      <c r="F23" s="37"/>
      <c r="G23" s="37"/>
      <c r="H23" s="57"/>
    </row>
    <row r="24" spans="1:8" s="1" customFormat="1" ht="21" customHeight="1">
      <c r="A24" s="24"/>
      <c r="B24" s="37"/>
      <c r="C24" s="19" t="s">
        <v>118</v>
      </c>
      <c r="D24" s="37"/>
      <c r="E24" s="37"/>
      <c r="F24" s="37"/>
      <c r="G24" s="37"/>
      <c r="H24" s="57"/>
    </row>
    <row r="25" spans="1:8" s="1" customFormat="1" ht="21" customHeight="1">
      <c r="A25" s="24"/>
      <c r="B25" s="37"/>
      <c r="C25" s="19" t="s">
        <v>119</v>
      </c>
      <c r="D25" s="37"/>
      <c r="E25" s="37"/>
      <c r="F25" s="37"/>
      <c r="G25" s="37"/>
      <c r="H25" s="57"/>
    </row>
    <row r="26" spans="1:8" s="1" customFormat="1" ht="21" customHeight="1">
      <c r="A26" s="24"/>
      <c r="B26" s="37"/>
      <c r="C26" s="19" t="s">
        <v>120</v>
      </c>
      <c r="D26" s="37">
        <v>14.23</v>
      </c>
      <c r="E26" s="37">
        <v>14.23</v>
      </c>
      <c r="F26" s="37"/>
      <c r="G26" s="37"/>
      <c r="H26" s="57"/>
    </row>
    <row r="27" spans="1:8" s="1" customFormat="1" ht="21" customHeight="1">
      <c r="A27" s="24"/>
      <c r="B27" s="37"/>
      <c r="C27" s="19" t="s">
        <v>121</v>
      </c>
      <c r="D27" s="37"/>
      <c r="E27" s="37"/>
      <c r="F27" s="37"/>
      <c r="G27" s="37"/>
      <c r="H27" s="57"/>
    </row>
    <row r="28" spans="1:8" s="1" customFormat="1" ht="21" customHeight="1">
      <c r="A28" s="24"/>
      <c r="B28" s="37"/>
      <c r="C28" s="19" t="s">
        <v>122</v>
      </c>
      <c r="D28" s="37"/>
      <c r="E28" s="37"/>
      <c r="F28" s="37"/>
      <c r="G28" s="37"/>
      <c r="H28" s="57"/>
    </row>
    <row r="29" spans="1:8" s="1" customFormat="1" ht="21" customHeight="1">
      <c r="A29" s="24"/>
      <c r="B29" s="37"/>
      <c r="C29" s="19" t="s">
        <v>123</v>
      </c>
      <c r="D29" s="37"/>
      <c r="E29" s="37"/>
      <c r="F29" s="37"/>
      <c r="G29" s="37"/>
      <c r="H29" s="57"/>
    </row>
    <row r="30" spans="1:8" s="1" customFormat="1" ht="21" customHeight="1">
      <c r="A30" s="24"/>
      <c r="B30" s="37"/>
      <c r="C30" s="19" t="s">
        <v>124</v>
      </c>
      <c r="D30" s="37"/>
      <c r="E30" s="37"/>
      <c r="F30" s="37"/>
      <c r="G30" s="37"/>
      <c r="H30" s="57"/>
    </row>
    <row r="31" spans="1:8" s="1" customFormat="1" ht="21" customHeight="1">
      <c r="A31" s="24"/>
      <c r="B31" s="37"/>
      <c r="C31" s="19" t="s">
        <v>125</v>
      </c>
      <c r="D31" s="37"/>
      <c r="E31" s="37"/>
      <c r="F31" s="37"/>
      <c r="G31" s="37"/>
      <c r="H31" s="57"/>
    </row>
    <row r="32" spans="1:8" s="1" customFormat="1" ht="21" customHeight="1">
      <c r="A32" s="24"/>
      <c r="B32" s="37"/>
      <c r="C32" s="19" t="s">
        <v>126</v>
      </c>
      <c r="D32" s="37"/>
      <c r="E32" s="37"/>
      <c r="F32" s="37"/>
      <c r="G32" s="37"/>
      <c r="H32" s="57"/>
    </row>
    <row r="33" spans="1:8" s="1" customFormat="1" ht="21" customHeight="1">
      <c r="A33" s="24"/>
      <c r="B33" s="37"/>
      <c r="C33" s="19" t="s">
        <v>127</v>
      </c>
      <c r="D33" s="37"/>
      <c r="E33" s="37"/>
      <c r="F33" s="37"/>
      <c r="G33" s="37"/>
      <c r="H33" s="57"/>
    </row>
    <row r="34" spans="1:8" s="1" customFormat="1" ht="21" customHeight="1">
      <c r="A34" s="24"/>
      <c r="B34" s="37"/>
      <c r="C34" s="19" t="s">
        <v>128</v>
      </c>
      <c r="D34" s="37"/>
      <c r="E34" s="37"/>
      <c r="F34" s="37"/>
      <c r="G34" s="37"/>
      <c r="H34" s="57"/>
    </row>
    <row r="35" spans="1:8" s="1" customFormat="1" ht="21" customHeight="1">
      <c r="A35" s="58"/>
      <c r="B35" s="37"/>
      <c r="C35" s="19" t="s">
        <v>129</v>
      </c>
      <c r="D35" s="37"/>
      <c r="E35" s="37"/>
      <c r="F35" s="37"/>
      <c r="G35" s="37"/>
      <c r="H35" s="57"/>
    </row>
    <row r="36" spans="1:8" s="1" customFormat="1" ht="21" customHeight="1">
      <c r="A36" s="24"/>
      <c r="B36" s="59"/>
      <c r="C36" s="58"/>
      <c r="D36" s="59"/>
      <c r="E36" s="59"/>
      <c r="F36" s="59"/>
      <c r="G36" s="59"/>
      <c r="H36" s="57"/>
    </row>
    <row r="37" spans="1:8" s="1" customFormat="1" ht="21" customHeight="1">
      <c r="A37" s="60" t="s">
        <v>130</v>
      </c>
      <c r="B37" s="59">
        <v>621.04999999999995</v>
      </c>
      <c r="C37" s="60" t="s">
        <v>131</v>
      </c>
      <c r="D37" s="59">
        <v>621.04999999999995</v>
      </c>
      <c r="E37" s="59">
        <v>621.04999999999995</v>
      </c>
      <c r="F37" s="59"/>
      <c r="G37" s="59"/>
      <c r="H37" s="57"/>
    </row>
    <row r="38" spans="1:8" s="1" customFormat="1" ht="14.25" customHeight="1">
      <c r="A38" s="61"/>
      <c r="B38" s="61"/>
      <c r="C38" s="61"/>
      <c r="D38" s="62"/>
      <c r="E38" s="62"/>
      <c r="F38" s="62"/>
      <c r="G38" s="62"/>
      <c r="H38" s="63"/>
    </row>
    <row r="39" spans="1:8" s="1" customFormat="1" ht="14.25"/>
    <row r="40" spans="1:8" s="1" customFormat="1" ht="14.25"/>
    <row r="41" spans="1:8" s="1" customFormat="1" ht="14.25"/>
    <row r="42" spans="1:8" s="1" customFormat="1" ht="14.25"/>
    <row r="43" spans="1:8" s="1" customFormat="1" ht="14.25"/>
    <row r="44" spans="1:8" s="1" customFormat="1" ht="14.25"/>
    <row r="45" spans="1:8" s="1" customFormat="1" ht="14.25"/>
    <row r="46" spans="1:8" s="1" customFormat="1" ht="14.25"/>
    <row r="47" spans="1:8" s="1" customFormat="1" ht="14.25"/>
    <row r="48" spans="1:8" s="1" customFormat="1" ht="14.25"/>
    <row r="49" s="1" customFormat="1" ht="14.25"/>
    <row r="50" s="1" customFormat="1" ht="14.25"/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F2:G2"/>
    <mergeCell ref="Y2:Z2"/>
    <mergeCell ref="A3:B3"/>
    <mergeCell ref="C3:G3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F25" sqref="F25"/>
    </sheetView>
  </sheetViews>
  <sheetFormatPr defaultColWidth="9" defaultRowHeight="13.5"/>
  <cols>
    <col min="1" max="3" width="8.25" customWidth="1"/>
    <col min="4" max="4" width="9.5" customWidth="1"/>
    <col min="5" max="5" width="28.375" customWidth="1"/>
    <col min="6" max="6" width="45.37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26" ht="30" customHeight="1">
      <c r="A1" s="74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18" customHeight="1">
      <c r="A2" s="29" t="s">
        <v>1</v>
      </c>
      <c r="B2" s="30"/>
      <c r="C2" s="8"/>
      <c r="D2" s="8"/>
      <c r="E2" s="8"/>
      <c r="F2" s="8"/>
      <c r="G2" s="8"/>
      <c r="H2" s="8"/>
      <c r="I2" s="8"/>
      <c r="J2" s="8"/>
      <c r="K2" s="8"/>
      <c r="L2" s="8" t="s">
        <v>2</v>
      </c>
      <c r="M2" s="8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39.75" customHeight="1">
      <c r="A3" s="82" t="s">
        <v>65</v>
      </c>
      <c r="B3" s="98"/>
      <c r="C3" s="99"/>
      <c r="D3" s="87" t="s">
        <v>133</v>
      </c>
      <c r="E3" s="87" t="s">
        <v>134</v>
      </c>
      <c r="F3" s="87" t="s">
        <v>135</v>
      </c>
      <c r="G3" s="87" t="s">
        <v>7</v>
      </c>
      <c r="H3" s="87" t="s">
        <v>67</v>
      </c>
      <c r="I3" s="99"/>
      <c r="J3" s="99"/>
      <c r="K3" s="87" t="s">
        <v>68</v>
      </c>
      <c r="L3" s="99"/>
      <c r="M3" s="99"/>
      <c r="N3" s="99"/>
      <c r="O3" s="11"/>
    </row>
    <row r="4" spans="1:26" s="1" customFormat="1" ht="43.5" customHeight="1">
      <c r="A4" s="25" t="s">
        <v>69</v>
      </c>
      <c r="B4" s="25" t="s">
        <v>70</v>
      </c>
      <c r="C4" s="25" t="s">
        <v>71</v>
      </c>
      <c r="D4" s="98"/>
      <c r="E4" s="98"/>
      <c r="F4" s="98"/>
      <c r="G4" s="98"/>
      <c r="H4" s="25" t="s">
        <v>72</v>
      </c>
      <c r="I4" s="25" t="s">
        <v>73</v>
      </c>
      <c r="J4" s="25" t="s">
        <v>74</v>
      </c>
      <c r="K4" s="25" t="s">
        <v>136</v>
      </c>
      <c r="L4" s="25" t="s">
        <v>137</v>
      </c>
      <c r="M4" s="25" t="s">
        <v>138</v>
      </c>
      <c r="N4" s="25" t="s">
        <v>139</v>
      </c>
      <c r="O4" s="11"/>
    </row>
    <row r="5" spans="1:26" s="1" customFormat="1" ht="21" customHeight="1">
      <c r="A5" s="82" t="s">
        <v>16</v>
      </c>
      <c r="B5" s="82"/>
      <c r="C5" s="82"/>
      <c r="D5" s="35"/>
      <c r="E5" s="35"/>
      <c r="F5" s="35"/>
      <c r="G5" s="42">
        <v>621.04999999999995</v>
      </c>
      <c r="H5" s="43">
        <v>261.20999999999998</v>
      </c>
      <c r="I5" s="43">
        <v>33.51</v>
      </c>
      <c r="J5" s="43">
        <v>3.13</v>
      </c>
      <c r="K5" s="49">
        <v>323.2</v>
      </c>
      <c r="L5" s="26"/>
      <c r="M5" s="26"/>
      <c r="N5" s="26"/>
      <c r="O5" s="11"/>
    </row>
    <row r="6" spans="1:26" s="1" customFormat="1" ht="18.75" customHeight="1">
      <c r="A6" s="38"/>
      <c r="B6" s="38"/>
      <c r="C6" s="38"/>
      <c r="D6" s="3"/>
      <c r="E6" s="44" t="s">
        <v>140</v>
      </c>
      <c r="F6" s="3"/>
      <c r="G6" s="45">
        <v>621.04999999999995</v>
      </c>
      <c r="H6" s="46">
        <v>261.20999999999998</v>
      </c>
      <c r="I6" s="46">
        <v>33.51</v>
      </c>
      <c r="J6" s="46">
        <v>3.13</v>
      </c>
      <c r="K6" s="50">
        <v>323.2</v>
      </c>
      <c r="L6" s="40"/>
      <c r="M6" s="40"/>
      <c r="N6" s="40"/>
      <c r="O6" s="11"/>
    </row>
    <row r="7" spans="1:26" s="1" customFormat="1" ht="18.75" customHeight="1">
      <c r="A7" s="25" t="s">
        <v>76</v>
      </c>
      <c r="B7" s="25" t="s">
        <v>77</v>
      </c>
      <c r="C7" s="25" t="s">
        <v>78</v>
      </c>
      <c r="D7" s="35" t="s">
        <v>141</v>
      </c>
      <c r="E7" s="35" t="s">
        <v>63</v>
      </c>
      <c r="F7" s="35" t="s">
        <v>142</v>
      </c>
      <c r="G7" s="42">
        <v>244.96</v>
      </c>
      <c r="H7" s="43">
        <v>211.45</v>
      </c>
      <c r="I7" s="43">
        <v>33.51</v>
      </c>
      <c r="J7" s="43">
        <v>0</v>
      </c>
      <c r="K7" s="49">
        <v>0</v>
      </c>
      <c r="L7" s="26"/>
      <c r="M7" s="26"/>
      <c r="N7" s="26"/>
      <c r="O7" s="11"/>
    </row>
    <row r="8" spans="1:26" s="1" customFormat="1" ht="18.75" customHeight="1">
      <c r="A8" s="25" t="s">
        <v>76</v>
      </c>
      <c r="B8" s="25" t="s">
        <v>77</v>
      </c>
      <c r="C8" s="25" t="s">
        <v>80</v>
      </c>
      <c r="D8" s="35" t="s">
        <v>141</v>
      </c>
      <c r="E8" s="35" t="s">
        <v>63</v>
      </c>
      <c r="F8" s="35" t="s">
        <v>143</v>
      </c>
      <c r="G8" s="42">
        <v>323.2</v>
      </c>
      <c r="H8" s="43">
        <v>0</v>
      </c>
      <c r="I8" s="43">
        <v>0</v>
      </c>
      <c r="J8" s="43">
        <v>0</v>
      </c>
      <c r="K8" s="49">
        <v>323.2</v>
      </c>
      <c r="L8" s="26"/>
      <c r="M8" s="26"/>
      <c r="N8" s="26"/>
      <c r="O8" s="11"/>
    </row>
    <row r="9" spans="1:26" s="1" customFormat="1" ht="18.75" customHeight="1">
      <c r="A9" s="25" t="s">
        <v>82</v>
      </c>
      <c r="B9" s="25" t="s">
        <v>83</v>
      </c>
      <c r="C9" s="25" t="s">
        <v>78</v>
      </c>
      <c r="D9" s="35" t="s">
        <v>141</v>
      </c>
      <c r="E9" s="35" t="s">
        <v>63</v>
      </c>
      <c r="F9" s="35" t="s">
        <v>144</v>
      </c>
      <c r="G9" s="42">
        <v>3.13</v>
      </c>
      <c r="H9" s="43">
        <v>0</v>
      </c>
      <c r="I9" s="43">
        <v>0</v>
      </c>
      <c r="J9" s="43">
        <v>3.13</v>
      </c>
      <c r="K9" s="49">
        <v>0</v>
      </c>
      <c r="L9" s="26"/>
      <c r="M9" s="26"/>
      <c r="N9" s="26"/>
      <c r="O9" s="11"/>
    </row>
    <row r="10" spans="1:26" s="1" customFormat="1" ht="18.75" customHeight="1">
      <c r="A10" s="25" t="s">
        <v>82</v>
      </c>
      <c r="B10" s="25" t="s">
        <v>83</v>
      </c>
      <c r="C10" s="25" t="s">
        <v>83</v>
      </c>
      <c r="D10" s="35" t="s">
        <v>141</v>
      </c>
      <c r="E10" s="35" t="s">
        <v>63</v>
      </c>
      <c r="F10" s="35" t="s">
        <v>145</v>
      </c>
      <c r="G10" s="42">
        <v>25.29</v>
      </c>
      <c r="H10" s="43">
        <v>25.29</v>
      </c>
      <c r="I10" s="43">
        <v>0</v>
      </c>
      <c r="J10" s="43">
        <v>0</v>
      </c>
      <c r="K10" s="49">
        <v>0</v>
      </c>
      <c r="L10" s="26"/>
      <c r="M10" s="26"/>
      <c r="N10" s="26"/>
      <c r="O10" s="11"/>
    </row>
    <row r="11" spans="1:26" s="1" customFormat="1" ht="18.75" customHeight="1">
      <c r="A11" s="25" t="s">
        <v>82</v>
      </c>
      <c r="B11" s="25" t="s">
        <v>86</v>
      </c>
      <c r="C11" s="25" t="s">
        <v>78</v>
      </c>
      <c r="D11" s="35" t="s">
        <v>141</v>
      </c>
      <c r="E11" s="35" t="s">
        <v>63</v>
      </c>
      <c r="F11" s="35" t="s">
        <v>146</v>
      </c>
      <c r="G11" s="42">
        <v>0.76</v>
      </c>
      <c r="H11" s="43">
        <v>0.76</v>
      </c>
      <c r="I11" s="43">
        <v>0</v>
      </c>
      <c r="J11" s="43">
        <v>0</v>
      </c>
      <c r="K11" s="49">
        <v>0</v>
      </c>
      <c r="L11" s="26"/>
      <c r="M11" s="26"/>
      <c r="N11" s="26"/>
      <c r="O11" s="11"/>
    </row>
    <row r="12" spans="1:26" s="1" customFormat="1" ht="18.75" customHeight="1">
      <c r="A12" s="25" t="s">
        <v>88</v>
      </c>
      <c r="B12" s="25" t="s">
        <v>89</v>
      </c>
      <c r="C12" s="25" t="s">
        <v>78</v>
      </c>
      <c r="D12" s="35" t="s">
        <v>141</v>
      </c>
      <c r="E12" s="35" t="s">
        <v>63</v>
      </c>
      <c r="F12" s="35" t="s">
        <v>147</v>
      </c>
      <c r="G12" s="42">
        <v>9.48</v>
      </c>
      <c r="H12" s="43">
        <v>9.48</v>
      </c>
      <c r="I12" s="43">
        <v>0</v>
      </c>
      <c r="J12" s="43">
        <v>0</v>
      </c>
      <c r="K12" s="49">
        <v>0</v>
      </c>
      <c r="L12" s="26"/>
      <c r="M12" s="26"/>
      <c r="N12" s="26"/>
      <c r="O12" s="11"/>
    </row>
    <row r="13" spans="1:26" s="1" customFormat="1" ht="18.75" customHeight="1">
      <c r="A13" s="25" t="s">
        <v>91</v>
      </c>
      <c r="B13" s="25" t="s">
        <v>80</v>
      </c>
      <c r="C13" s="25" t="s">
        <v>78</v>
      </c>
      <c r="D13" s="35" t="s">
        <v>141</v>
      </c>
      <c r="E13" s="35" t="s">
        <v>63</v>
      </c>
      <c r="F13" s="35" t="s">
        <v>148</v>
      </c>
      <c r="G13" s="47">
        <v>14.23</v>
      </c>
      <c r="H13" s="48">
        <v>14.23</v>
      </c>
      <c r="I13" s="48">
        <v>0</v>
      </c>
      <c r="J13" s="48">
        <v>0</v>
      </c>
      <c r="K13" s="51">
        <v>0</v>
      </c>
      <c r="L13" s="26"/>
      <c r="M13" s="26"/>
      <c r="N13" s="26"/>
      <c r="O13" s="11"/>
    </row>
    <row r="14" spans="1:26" s="1" customFormat="1" ht="12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</row>
    <row r="15" spans="1:26" s="1" customFormat="1" ht="14.25"/>
    <row r="16" spans="1:2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10">
    <mergeCell ref="A5:C5"/>
    <mergeCell ref="D3:D4"/>
    <mergeCell ref="E3:E4"/>
    <mergeCell ref="F3:F4"/>
    <mergeCell ref="G3:G4"/>
    <mergeCell ref="A1:N1"/>
    <mergeCell ref="Y2:Z2"/>
    <mergeCell ref="A3:C3"/>
    <mergeCell ref="H3:J3"/>
    <mergeCell ref="K3:N3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Z51"/>
  <sheetViews>
    <sheetView showGridLines="0" workbookViewId="0">
      <selection activeCell="C8" sqref="C8"/>
    </sheetView>
  </sheetViews>
  <sheetFormatPr defaultColWidth="9" defaultRowHeight="13.5"/>
  <cols>
    <col min="1" max="1" width="12.625" customWidth="1"/>
    <col min="2" max="2" width="29.375" customWidth="1"/>
    <col min="3" max="3" width="14.5" customWidth="1"/>
    <col min="4" max="4" width="30.125" customWidth="1"/>
  </cols>
  <sheetData>
    <row r="1" spans="1:26" ht="54" customHeight="1">
      <c r="A1" s="74" t="s">
        <v>149</v>
      </c>
      <c r="B1" s="100"/>
      <c r="C1" s="100"/>
      <c r="D1" s="101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16.5" customHeight="1">
      <c r="A2" s="29" t="s">
        <v>1</v>
      </c>
      <c r="B2" s="41"/>
      <c r="C2" s="16" t="s">
        <v>2</v>
      </c>
      <c r="D2" s="17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16.5" customHeight="1">
      <c r="A3" s="25" t="s">
        <v>150</v>
      </c>
      <c r="B3" s="25" t="s">
        <v>5</v>
      </c>
      <c r="C3" s="20" t="s">
        <v>151</v>
      </c>
      <c r="D3" s="21"/>
    </row>
    <row r="4" spans="1:26" s="1" customFormat="1" ht="16.5" customHeight="1">
      <c r="A4" s="22">
        <v>301</v>
      </c>
      <c r="B4" s="19" t="s">
        <v>152</v>
      </c>
      <c r="C4" s="37">
        <v>261.20999999999998</v>
      </c>
      <c r="D4" s="21"/>
    </row>
    <row r="5" spans="1:26" s="1" customFormat="1" ht="16.5" customHeight="1">
      <c r="A5" s="22">
        <v>30101</v>
      </c>
      <c r="B5" s="19" t="s">
        <v>153</v>
      </c>
      <c r="C5" s="37">
        <v>110.38</v>
      </c>
      <c r="D5" s="21"/>
    </row>
    <row r="6" spans="1:26" s="1" customFormat="1" ht="16.5" customHeight="1">
      <c r="A6" s="22">
        <v>30102</v>
      </c>
      <c r="B6" s="19" t="s">
        <v>154</v>
      </c>
      <c r="C6" s="37">
        <v>39.94</v>
      </c>
      <c r="D6" s="21"/>
    </row>
    <row r="7" spans="1:26" s="1" customFormat="1" ht="21" customHeight="1">
      <c r="A7" s="22">
        <v>30103</v>
      </c>
      <c r="B7" s="19" t="s">
        <v>155</v>
      </c>
      <c r="C7" s="37">
        <v>12.28</v>
      </c>
      <c r="D7" s="21"/>
    </row>
    <row r="8" spans="1:26" s="1" customFormat="1" ht="16.5" customHeight="1">
      <c r="A8" s="22">
        <v>30107</v>
      </c>
      <c r="B8" s="19" t="s">
        <v>156</v>
      </c>
      <c r="C8" s="37">
        <v>23.44</v>
      </c>
      <c r="D8" s="21"/>
    </row>
    <row r="9" spans="1:26" s="1" customFormat="1" ht="16.5" customHeight="1">
      <c r="A9" s="22">
        <v>30108</v>
      </c>
      <c r="B9" s="19" t="s">
        <v>157</v>
      </c>
      <c r="C9" s="37">
        <v>25.29</v>
      </c>
      <c r="D9" s="21"/>
    </row>
    <row r="10" spans="1:26" s="1" customFormat="1" ht="16.5" customHeight="1">
      <c r="A10" s="22">
        <v>30110</v>
      </c>
      <c r="B10" s="19" t="s">
        <v>158</v>
      </c>
      <c r="C10" s="37">
        <v>9.48</v>
      </c>
      <c r="D10" s="21"/>
    </row>
    <row r="11" spans="1:26" s="1" customFormat="1" ht="16.5" customHeight="1">
      <c r="A11" s="22">
        <v>30112</v>
      </c>
      <c r="B11" s="19" t="s">
        <v>159</v>
      </c>
      <c r="C11" s="37">
        <v>8.58</v>
      </c>
      <c r="D11" s="21"/>
    </row>
    <row r="12" spans="1:26" s="1" customFormat="1" ht="16.5" customHeight="1">
      <c r="A12" s="22">
        <v>30113</v>
      </c>
      <c r="B12" s="19" t="s">
        <v>92</v>
      </c>
      <c r="C12" s="37">
        <v>14.23</v>
      </c>
      <c r="D12" s="21"/>
    </row>
    <row r="13" spans="1:26" s="1" customFormat="1" ht="16.5" customHeight="1">
      <c r="A13" s="22">
        <v>30199</v>
      </c>
      <c r="B13" s="19" t="s">
        <v>160</v>
      </c>
      <c r="C13" s="37">
        <v>17.579999999999998</v>
      </c>
      <c r="D13" s="21"/>
    </row>
    <row r="14" spans="1:26" s="1" customFormat="1" ht="24.75" customHeight="1">
      <c r="A14" s="22">
        <v>302</v>
      </c>
      <c r="B14" s="19" t="s">
        <v>161</v>
      </c>
      <c r="C14" s="37">
        <v>33.51</v>
      </c>
      <c r="D14" s="21"/>
    </row>
    <row r="15" spans="1:26" s="1" customFormat="1" ht="16.5" customHeight="1">
      <c r="A15" s="22">
        <v>30201</v>
      </c>
      <c r="B15" s="19" t="s">
        <v>162</v>
      </c>
      <c r="C15" s="37">
        <v>3.2</v>
      </c>
      <c r="D15" s="21"/>
    </row>
    <row r="16" spans="1:26" s="1" customFormat="1" ht="16.5" customHeight="1">
      <c r="A16" s="22">
        <v>30202</v>
      </c>
      <c r="B16" s="19" t="s">
        <v>163</v>
      </c>
      <c r="C16" s="37">
        <v>0.8</v>
      </c>
      <c r="D16" s="21"/>
    </row>
    <row r="17" spans="1:4" s="1" customFormat="1" ht="16.5" customHeight="1">
      <c r="A17" s="22">
        <v>30203</v>
      </c>
      <c r="B17" s="19" t="s">
        <v>164</v>
      </c>
      <c r="C17" s="37"/>
      <c r="D17" s="21"/>
    </row>
    <row r="18" spans="1:4" s="1" customFormat="1" ht="16.5" customHeight="1">
      <c r="A18" s="22">
        <v>30204</v>
      </c>
      <c r="B18" s="19" t="s">
        <v>165</v>
      </c>
      <c r="C18" s="37"/>
      <c r="D18" s="21"/>
    </row>
    <row r="19" spans="1:4" s="1" customFormat="1" ht="16.5" customHeight="1">
      <c r="A19" s="22">
        <v>30205</v>
      </c>
      <c r="B19" s="19" t="s">
        <v>166</v>
      </c>
      <c r="C19" s="37"/>
      <c r="D19" s="21"/>
    </row>
    <row r="20" spans="1:4" s="1" customFormat="1" ht="16.5" customHeight="1">
      <c r="A20" s="22">
        <v>30206</v>
      </c>
      <c r="B20" s="19" t="s">
        <v>167</v>
      </c>
      <c r="C20" s="37"/>
      <c r="D20" s="21"/>
    </row>
    <row r="21" spans="1:4" s="1" customFormat="1" ht="16.5" customHeight="1">
      <c r="A21" s="22">
        <v>30207</v>
      </c>
      <c r="B21" s="19" t="s">
        <v>168</v>
      </c>
      <c r="C21" s="37">
        <v>1.48</v>
      </c>
      <c r="D21" s="21"/>
    </row>
    <row r="22" spans="1:4" s="1" customFormat="1" ht="16.5" customHeight="1">
      <c r="A22" s="22">
        <v>30208</v>
      </c>
      <c r="B22" s="19" t="s">
        <v>169</v>
      </c>
      <c r="C22" s="37"/>
      <c r="D22" s="21"/>
    </row>
    <row r="23" spans="1:4" s="1" customFormat="1" ht="16.5" customHeight="1">
      <c r="A23" s="22">
        <v>30209</v>
      </c>
      <c r="B23" s="19" t="s">
        <v>170</v>
      </c>
      <c r="C23" s="37"/>
      <c r="D23" s="21"/>
    </row>
    <row r="24" spans="1:4" s="1" customFormat="1" ht="16.5" customHeight="1">
      <c r="A24" s="22">
        <v>30211</v>
      </c>
      <c r="B24" s="19" t="s">
        <v>171</v>
      </c>
      <c r="C24" s="37">
        <v>5.38</v>
      </c>
      <c r="D24" s="21"/>
    </row>
    <row r="25" spans="1:4" s="1" customFormat="1" ht="16.5" customHeight="1">
      <c r="A25" s="22">
        <v>30212</v>
      </c>
      <c r="B25" s="19" t="s">
        <v>172</v>
      </c>
      <c r="C25" s="37"/>
      <c r="D25" s="21"/>
    </row>
    <row r="26" spans="1:4" s="1" customFormat="1" ht="16.5" customHeight="1">
      <c r="A26" s="22">
        <v>30213</v>
      </c>
      <c r="B26" s="19" t="s">
        <v>173</v>
      </c>
      <c r="C26" s="37"/>
      <c r="D26" s="21"/>
    </row>
    <row r="27" spans="1:4" s="1" customFormat="1" ht="16.5" customHeight="1">
      <c r="A27" s="22">
        <v>30214</v>
      </c>
      <c r="B27" s="19" t="s">
        <v>174</v>
      </c>
      <c r="C27" s="37"/>
      <c r="D27" s="21"/>
    </row>
    <row r="28" spans="1:4" s="1" customFormat="1" ht="16.5" customHeight="1">
      <c r="A28" s="22">
        <v>30215</v>
      </c>
      <c r="B28" s="19" t="s">
        <v>175</v>
      </c>
      <c r="C28" s="37">
        <v>0.98</v>
      </c>
      <c r="D28" s="21"/>
    </row>
    <row r="29" spans="1:4" s="1" customFormat="1" ht="16.5" customHeight="1">
      <c r="A29" s="22">
        <v>30216</v>
      </c>
      <c r="B29" s="19" t="s">
        <v>176</v>
      </c>
      <c r="C29" s="37"/>
      <c r="D29" s="21"/>
    </row>
    <row r="30" spans="1:4" s="1" customFormat="1" ht="16.5" customHeight="1">
      <c r="A30" s="22">
        <v>30217</v>
      </c>
      <c r="B30" s="19" t="s">
        <v>177</v>
      </c>
      <c r="C30" s="37"/>
      <c r="D30" s="21"/>
    </row>
    <row r="31" spans="1:4" s="1" customFormat="1" ht="16.5" customHeight="1">
      <c r="A31" s="22">
        <v>30218</v>
      </c>
      <c r="B31" s="19" t="s">
        <v>178</v>
      </c>
      <c r="C31" s="37"/>
      <c r="D31" s="21"/>
    </row>
    <row r="32" spans="1:4" s="1" customFormat="1" ht="16.5" customHeight="1">
      <c r="A32" s="22">
        <v>30224</v>
      </c>
      <c r="B32" s="19" t="s">
        <v>179</v>
      </c>
      <c r="C32" s="37"/>
      <c r="D32" s="21"/>
    </row>
    <row r="33" spans="1:4" s="1" customFormat="1" ht="16.5" customHeight="1">
      <c r="A33" s="22">
        <v>30225</v>
      </c>
      <c r="B33" s="19" t="s">
        <v>180</v>
      </c>
      <c r="C33" s="37"/>
      <c r="D33" s="21"/>
    </row>
    <row r="34" spans="1:4" s="1" customFormat="1" ht="16.5" customHeight="1">
      <c r="A34" s="22">
        <v>30226</v>
      </c>
      <c r="B34" s="19" t="s">
        <v>181</v>
      </c>
      <c r="C34" s="37"/>
      <c r="D34" s="21"/>
    </row>
    <row r="35" spans="1:4" s="1" customFormat="1" ht="16.5" customHeight="1">
      <c r="A35" s="22">
        <v>30227</v>
      </c>
      <c r="B35" s="19" t="s">
        <v>182</v>
      </c>
      <c r="C35" s="37"/>
      <c r="D35" s="21"/>
    </row>
    <row r="36" spans="1:4" s="1" customFormat="1" ht="16.5" customHeight="1">
      <c r="A36" s="22">
        <v>30228</v>
      </c>
      <c r="B36" s="19" t="s">
        <v>183</v>
      </c>
      <c r="C36" s="37">
        <v>3.16</v>
      </c>
      <c r="D36" s="21"/>
    </row>
    <row r="37" spans="1:4" s="1" customFormat="1" ht="16.5" customHeight="1">
      <c r="A37" s="22">
        <v>30229</v>
      </c>
      <c r="B37" s="19" t="s">
        <v>184</v>
      </c>
      <c r="C37" s="37">
        <v>3.16</v>
      </c>
      <c r="D37" s="21"/>
    </row>
    <row r="38" spans="1:4" s="1" customFormat="1" ht="16.5" customHeight="1">
      <c r="A38" s="22">
        <v>30231</v>
      </c>
      <c r="B38" s="19" t="s">
        <v>185</v>
      </c>
      <c r="C38" s="37">
        <v>4.8</v>
      </c>
      <c r="D38" s="21"/>
    </row>
    <row r="39" spans="1:4" s="1" customFormat="1" ht="16.5" customHeight="1">
      <c r="A39" s="22">
        <v>30239</v>
      </c>
      <c r="B39" s="19" t="s">
        <v>186</v>
      </c>
      <c r="C39" s="37">
        <v>10.55</v>
      </c>
      <c r="D39" s="21"/>
    </row>
    <row r="40" spans="1:4" s="1" customFormat="1" ht="16.5" customHeight="1">
      <c r="A40" s="22">
        <v>30240</v>
      </c>
      <c r="B40" s="19" t="s">
        <v>187</v>
      </c>
      <c r="C40" s="37"/>
      <c r="D40" s="21"/>
    </row>
    <row r="41" spans="1:4" s="1" customFormat="1" ht="16.5" customHeight="1">
      <c r="A41" s="22">
        <v>30299</v>
      </c>
      <c r="B41" s="19" t="s">
        <v>188</v>
      </c>
      <c r="C41" s="37"/>
      <c r="D41" s="21"/>
    </row>
    <row r="42" spans="1:4" s="1" customFormat="1" ht="16.5" customHeight="1">
      <c r="A42" s="22">
        <v>303</v>
      </c>
      <c r="B42" s="19" t="s">
        <v>189</v>
      </c>
      <c r="C42" s="37">
        <v>3.13</v>
      </c>
      <c r="D42" s="21"/>
    </row>
    <row r="43" spans="1:4" s="1" customFormat="1" ht="16.5" customHeight="1">
      <c r="A43" s="22">
        <v>30301</v>
      </c>
      <c r="B43" s="19" t="s">
        <v>190</v>
      </c>
      <c r="C43" s="37"/>
      <c r="D43" s="21"/>
    </row>
    <row r="44" spans="1:4" s="1" customFormat="1" ht="16.5" customHeight="1">
      <c r="A44" s="22">
        <v>30302</v>
      </c>
      <c r="B44" s="19" t="s">
        <v>191</v>
      </c>
      <c r="C44" s="37">
        <v>3.13</v>
      </c>
      <c r="D44" s="21"/>
    </row>
    <row r="45" spans="1:4" s="1" customFormat="1" ht="16.5" customHeight="1">
      <c r="A45" s="22">
        <v>30305</v>
      </c>
      <c r="B45" s="19" t="s">
        <v>192</v>
      </c>
      <c r="C45" s="37"/>
      <c r="D45" s="21"/>
    </row>
    <row r="46" spans="1:4" s="1" customFormat="1" ht="16.5" customHeight="1">
      <c r="A46" s="22">
        <v>30399</v>
      </c>
      <c r="B46" s="19" t="s">
        <v>193</v>
      </c>
      <c r="C46" s="37"/>
      <c r="D46" s="21"/>
    </row>
    <row r="47" spans="1:4" s="1" customFormat="1" ht="16.5" customHeight="1">
      <c r="A47" s="22">
        <v>310</v>
      </c>
      <c r="B47" s="19" t="s">
        <v>194</v>
      </c>
      <c r="C47" s="37">
        <f>SUM(C48+C49)</f>
        <v>0</v>
      </c>
      <c r="D47" s="21"/>
    </row>
    <row r="48" spans="1:4" s="1" customFormat="1" ht="16.5" customHeight="1">
      <c r="A48" s="22">
        <v>31002</v>
      </c>
      <c r="B48" s="19" t="s">
        <v>195</v>
      </c>
      <c r="C48" s="37"/>
      <c r="D48" s="21"/>
    </row>
    <row r="49" spans="1:4" s="1" customFormat="1" ht="16.5" customHeight="1">
      <c r="A49" s="22">
        <v>31099</v>
      </c>
      <c r="B49" s="19" t="s">
        <v>196</v>
      </c>
      <c r="C49" s="37"/>
      <c r="D49" s="21"/>
    </row>
    <row r="50" spans="1:4" s="1" customFormat="1" ht="18" customHeight="1">
      <c r="A50" s="25"/>
      <c r="B50" s="25" t="s">
        <v>16</v>
      </c>
      <c r="C50" s="37">
        <f>SUM(C4+C14+C42+C47)</f>
        <v>297.85000000000002</v>
      </c>
      <c r="D50" s="21"/>
    </row>
    <row r="51" spans="1:4" ht="18" customHeight="1">
      <c r="A51" s="27"/>
      <c r="B51" s="27"/>
      <c r="C51" s="33"/>
      <c r="D51" s="28"/>
    </row>
  </sheetData>
  <mergeCells count="2">
    <mergeCell ref="A1:D1"/>
    <mergeCell ref="Y2:Z2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F20" sqref="F20"/>
    </sheetView>
  </sheetViews>
  <sheetFormatPr defaultColWidth="9" defaultRowHeight="13.5"/>
  <cols>
    <col min="1" max="3" width="10" customWidth="1"/>
    <col min="4" max="4" width="27.125" customWidth="1"/>
    <col min="5" max="5" width="10.5" customWidth="1"/>
    <col min="6" max="6" width="43.875" customWidth="1"/>
    <col min="7" max="7" width="16.125" customWidth="1"/>
    <col min="8" max="8" width="19.25" customWidth="1"/>
    <col min="9" max="9" width="24.875" customWidth="1"/>
    <col min="10" max="10" width="12.25" customWidth="1"/>
    <col min="11" max="11" width="8.625" customWidth="1"/>
  </cols>
  <sheetData>
    <row r="1" spans="1:26" ht="49.5" customHeight="1">
      <c r="A1" s="90" t="s">
        <v>197</v>
      </c>
      <c r="B1" s="102"/>
      <c r="C1" s="102"/>
      <c r="D1" s="102"/>
      <c r="E1" s="102"/>
      <c r="F1" s="102"/>
      <c r="G1" s="102"/>
      <c r="H1" s="102"/>
      <c r="I1" s="102"/>
      <c r="J1" s="103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26.25" customHeight="1">
      <c r="A2" s="29" t="s">
        <v>1</v>
      </c>
      <c r="B2" s="30"/>
      <c r="C2" s="8"/>
      <c r="D2" s="8"/>
      <c r="E2" s="8"/>
      <c r="F2" s="8"/>
      <c r="G2" s="8"/>
      <c r="H2" s="8"/>
      <c r="I2" s="8"/>
      <c r="J2" s="8" t="s">
        <v>2</v>
      </c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24.75" customHeight="1">
      <c r="A3" s="82" t="s">
        <v>65</v>
      </c>
      <c r="B3" s="98"/>
      <c r="C3" s="99"/>
      <c r="D3" s="87" t="s">
        <v>59</v>
      </c>
      <c r="E3" s="87" t="s">
        <v>198</v>
      </c>
      <c r="F3" s="87" t="s">
        <v>134</v>
      </c>
      <c r="G3" s="87" t="s">
        <v>199</v>
      </c>
      <c r="H3" s="87" t="s">
        <v>200</v>
      </c>
      <c r="I3" s="87" t="s">
        <v>201</v>
      </c>
      <c r="J3" s="87" t="s">
        <v>96</v>
      </c>
      <c r="K3" s="11"/>
    </row>
    <row r="4" spans="1:26" s="1" customFormat="1" ht="24.75" customHeight="1">
      <c r="A4" s="25" t="s">
        <v>69</v>
      </c>
      <c r="B4" s="25" t="s">
        <v>70</v>
      </c>
      <c r="C4" s="25" t="s">
        <v>71</v>
      </c>
      <c r="D4" s="89"/>
      <c r="E4" s="89"/>
      <c r="F4" s="89"/>
      <c r="G4" s="89"/>
      <c r="H4" s="89"/>
      <c r="I4" s="89"/>
      <c r="J4" s="89"/>
      <c r="K4" s="11"/>
    </row>
    <row r="5" spans="1:26" s="1" customFormat="1" ht="18" customHeight="1">
      <c r="A5" s="82" t="s">
        <v>16</v>
      </c>
      <c r="B5" s="82"/>
      <c r="C5" s="82"/>
      <c r="D5" s="25"/>
      <c r="E5" s="25"/>
      <c r="F5" s="25"/>
      <c r="G5" s="25"/>
      <c r="H5" s="25"/>
      <c r="I5" s="25"/>
      <c r="J5" s="26">
        <v>323.2</v>
      </c>
      <c r="K5" s="11"/>
    </row>
    <row r="6" spans="1:26" s="1" customFormat="1" ht="18" customHeight="1">
      <c r="A6" s="38"/>
      <c r="B6" s="38"/>
      <c r="C6" s="38"/>
      <c r="D6" s="39" t="s">
        <v>140</v>
      </c>
      <c r="E6" s="38"/>
      <c r="F6" s="38"/>
      <c r="G6" s="38"/>
      <c r="H6" s="38"/>
      <c r="I6" s="38"/>
      <c r="J6" s="40">
        <v>323.2</v>
      </c>
      <c r="K6" s="11"/>
    </row>
    <row r="7" spans="1:26" s="1" customFormat="1" ht="18" customHeight="1">
      <c r="A7" s="38"/>
      <c r="B7" s="38"/>
      <c r="C7" s="38"/>
      <c r="D7" s="38"/>
      <c r="E7" s="38"/>
      <c r="F7" s="39" t="s">
        <v>140</v>
      </c>
      <c r="G7" s="38"/>
      <c r="H7" s="38"/>
      <c r="I7" s="38"/>
      <c r="J7" s="40">
        <v>323.2</v>
      </c>
      <c r="K7" s="11"/>
    </row>
    <row r="8" spans="1:26" s="1" customFormat="1" ht="42.75">
      <c r="A8" s="25" t="s">
        <v>76</v>
      </c>
      <c r="B8" s="25" t="s">
        <v>77</v>
      </c>
      <c r="C8" s="25" t="s">
        <v>80</v>
      </c>
      <c r="D8" s="25" t="s">
        <v>63</v>
      </c>
      <c r="E8" s="25" t="s">
        <v>141</v>
      </c>
      <c r="F8" s="25" t="s">
        <v>63</v>
      </c>
      <c r="G8" s="25" t="s">
        <v>202</v>
      </c>
      <c r="H8" s="25" t="s">
        <v>203</v>
      </c>
      <c r="I8" s="25" t="s">
        <v>204</v>
      </c>
      <c r="J8" s="26">
        <v>9.1999999999999993</v>
      </c>
      <c r="K8" s="11"/>
    </row>
    <row r="9" spans="1:26" s="1" customFormat="1" ht="28.5">
      <c r="A9" s="25" t="s">
        <v>76</v>
      </c>
      <c r="B9" s="25" t="s">
        <v>77</v>
      </c>
      <c r="C9" s="25" t="s">
        <v>80</v>
      </c>
      <c r="D9" s="25" t="s">
        <v>63</v>
      </c>
      <c r="E9" s="25" t="s">
        <v>141</v>
      </c>
      <c r="F9" s="25" t="s">
        <v>63</v>
      </c>
      <c r="G9" s="25" t="s">
        <v>205</v>
      </c>
      <c r="H9" s="25" t="s">
        <v>206</v>
      </c>
      <c r="I9" s="25" t="s">
        <v>207</v>
      </c>
      <c r="J9" s="26">
        <v>10</v>
      </c>
      <c r="K9" s="11"/>
    </row>
    <row r="10" spans="1:26" s="1" customFormat="1" ht="42.75">
      <c r="A10" s="25" t="s">
        <v>76</v>
      </c>
      <c r="B10" s="25" t="s">
        <v>77</v>
      </c>
      <c r="C10" s="25" t="s">
        <v>80</v>
      </c>
      <c r="D10" s="25" t="s">
        <v>63</v>
      </c>
      <c r="E10" s="25" t="s">
        <v>141</v>
      </c>
      <c r="F10" s="25" t="s">
        <v>63</v>
      </c>
      <c r="G10" s="25" t="s">
        <v>202</v>
      </c>
      <c r="H10" s="25" t="s">
        <v>203</v>
      </c>
      <c r="I10" s="25" t="s">
        <v>204</v>
      </c>
      <c r="J10" s="26">
        <v>126.5</v>
      </c>
      <c r="K10" s="11"/>
    </row>
    <row r="11" spans="1:26" s="1" customFormat="1" ht="28.5">
      <c r="A11" s="25" t="s">
        <v>76</v>
      </c>
      <c r="B11" s="25" t="s">
        <v>77</v>
      </c>
      <c r="C11" s="25" t="s">
        <v>80</v>
      </c>
      <c r="D11" s="25" t="s">
        <v>63</v>
      </c>
      <c r="E11" s="25" t="s">
        <v>141</v>
      </c>
      <c r="F11" s="25" t="s">
        <v>63</v>
      </c>
      <c r="G11" s="25" t="s">
        <v>208</v>
      </c>
      <c r="H11" s="25" t="s">
        <v>209</v>
      </c>
      <c r="I11" s="25" t="s">
        <v>210</v>
      </c>
      <c r="J11" s="26">
        <v>10</v>
      </c>
      <c r="K11" s="11"/>
    </row>
    <row r="12" spans="1:26" s="1" customFormat="1" ht="28.5">
      <c r="A12" s="25" t="s">
        <v>76</v>
      </c>
      <c r="B12" s="25" t="s">
        <v>77</v>
      </c>
      <c r="C12" s="25" t="s">
        <v>80</v>
      </c>
      <c r="D12" s="25" t="s">
        <v>63</v>
      </c>
      <c r="E12" s="25" t="s">
        <v>141</v>
      </c>
      <c r="F12" s="25" t="s">
        <v>63</v>
      </c>
      <c r="G12" s="25" t="s">
        <v>211</v>
      </c>
      <c r="H12" s="25" t="s">
        <v>212</v>
      </c>
      <c r="I12" s="25" t="s">
        <v>213</v>
      </c>
      <c r="J12" s="26">
        <v>144</v>
      </c>
      <c r="K12" s="11"/>
    </row>
    <row r="13" spans="1:26" s="1" customFormat="1" ht="28.5">
      <c r="A13" s="25" t="s">
        <v>76</v>
      </c>
      <c r="B13" s="25" t="s">
        <v>77</v>
      </c>
      <c r="C13" s="25" t="s">
        <v>80</v>
      </c>
      <c r="D13" s="25" t="s">
        <v>63</v>
      </c>
      <c r="E13" s="25" t="s">
        <v>141</v>
      </c>
      <c r="F13" s="25" t="s">
        <v>63</v>
      </c>
      <c r="G13" s="25" t="s">
        <v>214</v>
      </c>
      <c r="H13" s="25" t="s">
        <v>215</v>
      </c>
      <c r="I13" s="25" t="s">
        <v>216</v>
      </c>
      <c r="J13" s="26">
        <v>5</v>
      </c>
      <c r="K13" s="11"/>
    </row>
    <row r="14" spans="1:26" s="1" customFormat="1" ht="28.5">
      <c r="A14" s="25" t="s">
        <v>76</v>
      </c>
      <c r="B14" s="25" t="s">
        <v>77</v>
      </c>
      <c r="C14" s="25" t="s">
        <v>80</v>
      </c>
      <c r="D14" s="25" t="s">
        <v>63</v>
      </c>
      <c r="E14" s="25" t="s">
        <v>141</v>
      </c>
      <c r="F14" s="25" t="s">
        <v>63</v>
      </c>
      <c r="G14" s="25" t="s">
        <v>217</v>
      </c>
      <c r="H14" s="25" t="s">
        <v>218</v>
      </c>
      <c r="I14" s="25" t="s">
        <v>219</v>
      </c>
      <c r="J14" s="26">
        <v>4.2</v>
      </c>
      <c r="K14" s="11"/>
    </row>
    <row r="15" spans="1:26" s="1" customFormat="1" ht="42.75">
      <c r="A15" s="25" t="s">
        <v>76</v>
      </c>
      <c r="B15" s="25" t="s">
        <v>77</v>
      </c>
      <c r="C15" s="25" t="s">
        <v>80</v>
      </c>
      <c r="D15" s="25" t="s">
        <v>63</v>
      </c>
      <c r="E15" s="25" t="s">
        <v>141</v>
      </c>
      <c r="F15" s="25" t="s">
        <v>63</v>
      </c>
      <c r="G15" s="25" t="s">
        <v>202</v>
      </c>
      <c r="H15" s="25" t="s">
        <v>203</v>
      </c>
      <c r="I15" s="25" t="s">
        <v>204</v>
      </c>
      <c r="J15" s="26">
        <v>14.3</v>
      </c>
      <c r="K15" s="11"/>
    </row>
    <row r="16" spans="1:26" s="1" customFormat="1" ht="18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10"/>
    </row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11">
    <mergeCell ref="A1:J1"/>
    <mergeCell ref="Y2:Z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 A10 B10 C10 E10 A11 B11 C11 E11 A12 B12 C12 E12 A13 B13 C13 E13 A14 B14 C14 E14 A15 B15 C15 E1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C20" sqref="C20"/>
    </sheetView>
  </sheetViews>
  <sheetFormatPr defaultColWidth="9" defaultRowHeight="13.5"/>
  <cols>
    <col min="1" max="1" width="40" customWidth="1"/>
    <col min="2" max="2" width="22.625" customWidth="1"/>
    <col min="3" max="3" width="27.5" customWidth="1"/>
  </cols>
  <sheetData>
    <row r="1" spans="1:26" ht="30.75" customHeight="1">
      <c r="A1" s="74" t="s">
        <v>220</v>
      </c>
      <c r="B1" s="85"/>
      <c r="C1" s="12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24" customHeight="1">
      <c r="A2" s="29" t="s">
        <v>1</v>
      </c>
      <c r="B2" s="36" t="s">
        <v>2</v>
      </c>
      <c r="C2" s="17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21.75" customHeight="1">
      <c r="A3" s="25" t="s">
        <v>221</v>
      </c>
      <c r="B3" s="25" t="s">
        <v>151</v>
      </c>
      <c r="C3" s="21"/>
    </row>
    <row r="4" spans="1:26" s="1" customFormat="1" ht="21.75" customHeight="1">
      <c r="A4" s="19" t="s">
        <v>172</v>
      </c>
      <c r="B4" s="37">
        <v>0</v>
      </c>
      <c r="C4" s="21"/>
    </row>
    <row r="5" spans="1:26" s="1" customFormat="1" ht="21.75" customHeight="1">
      <c r="A5" s="19" t="s">
        <v>177</v>
      </c>
      <c r="B5" s="37">
        <v>0</v>
      </c>
      <c r="C5" s="21"/>
    </row>
    <row r="6" spans="1:26" s="1" customFormat="1" ht="21.75" customHeight="1">
      <c r="A6" s="19" t="s">
        <v>222</v>
      </c>
      <c r="B6" s="37">
        <v>14.06</v>
      </c>
      <c r="C6" s="21"/>
    </row>
    <row r="7" spans="1:26" s="1" customFormat="1" ht="21.75" customHeight="1">
      <c r="A7" s="19" t="s">
        <v>223</v>
      </c>
      <c r="B7" s="37">
        <v>14.06</v>
      </c>
      <c r="C7" s="21"/>
    </row>
    <row r="8" spans="1:26" s="1" customFormat="1" ht="21.75" customHeight="1">
      <c r="A8" s="19" t="s">
        <v>224</v>
      </c>
      <c r="B8" s="37">
        <v>0</v>
      </c>
      <c r="C8" s="21"/>
    </row>
    <row r="9" spans="1:26" s="1" customFormat="1" ht="21.75" customHeight="1">
      <c r="A9" s="19"/>
      <c r="B9" s="37"/>
      <c r="C9" s="21"/>
    </row>
    <row r="10" spans="1:26" s="1" customFormat="1" ht="21.75" customHeight="1">
      <c r="A10" s="25" t="s">
        <v>225</v>
      </c>
      <c r="B10" s="37">
        <v>14.06</v>
      </c>
      <c r="C10" s="21"/>
    </row>
    <row r="11" spans="1:26" s="1" customFormat="1" ht="11.25" customHeight="1">
      <c r="A11" s="27"/>
      <c r="B11" s="27"/>
      <c r="C11" s="28"/>
    </row>
    <row r="12" spans="1:26" s="1" customFormat="1" ht="14.25"/>
    <row r="13" spans="1:26" s="1" customFormat="1" ht="14.25"/>
    <row r="14" spans="1:26" s="1" customFormat="1" ht="14.25"/>
    <row r="15" spans="1:26" s="1" customFormat="1" ht="14.25"/>
    <row r="16" spans="1:2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2">
    <mergeCell ref="A1:B1"/>
    <mergeCell ref="Y2:Z2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E20" sqref="E20"/>
    </sheetView>
  </sheetViews>
  <sheetFormatPr defaultColWidth="9" defaultRowHeight="13.5"/>
  <cols>
    <col min="1" max="1" width="40" customWidth="1"/>
    <col min="2" max="2" width="9.5" customWidth="1"/>
    <col min="3" max="3" width="27.5" customWidth="1"/>
    <col min="4" max="4" width="9.5" customWidth="1"/>
    <col min="5" max="5" width="21.375" customWidth="1"/>
    <col min="6" max="6" width="20.25" customWidth="1"/>
    <col min="7" max="7" width="15.5" customWidth="1"/>
    <col min="8" max="9" width="9.5" customWidth="1"/>
    <col min="10" max="10" width="16.125" customWidth="1"/>
    <col min="11" max="11" width="11.125" customWidth="1"/>
    <col min="12" max="14" width="9.5" customWidth="1"/>
    <col min="15" max="15" width="1" customWidth="1"/>
  </cols>
  <sheetData>
    <row r="1" spans="1:26" ht="41.25" customHeight="1">
      <c r="A1" s="104" t="s">
        <v>226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18" customHeight="1">
      <c r="A2" s="34" t="s">
        <v>1</v>
      </c>
      <c r="B2" s="30"/>
      <c r="C2" s="8"/>
      <c r="D2" s="8"/>
      <c r="E2" s="8"/>
      <c r="F2" s="8"/>
      <c r="G2" s="8"/>
      <c r="H2" s="8"/>
      <c r="I2" s="8"/>
      <c r="J2" s="8"/>
      <c r="K2" s="8"/>
      <c r="L2" s="125" t="s">
        <v>2</v>
      </c>
      <c r="M2" s="125"/>
      <c r="N2" s="8"/>
      <c r="O2" s="8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24.75" customHeight="1">
      <c r="A3" s="83" t="s">
        <v>65</v>
      </c>
      <c r="B3" s="106"/>
      <c r="C3" s="107"/>
      <c r="D3" s="87" t="s">
        <v>133</v>
      </c>
      <c r="E3" s="87" t="s">
        <v>134</v>
      </c>
      <c r="F3" s="87" t="s">
        <v>135</v>
      </c>
      <c r="G3" s="87" t="s">
        <v>7</v>
      </c>
      <c r="H3" s="108" t="s">
        <v>67</v>
      </c>
      <c r="I3" s="109"/>
      <c r="J3" s="107"/>
      <c r="K3" s="108" t="s">
        <v>68</v>
      </c>
      <c r="L3" s="109"/>
      <c r="M3" s="109"/>
      <c r="N3" s="107"/>
      <c r="O3" s="11"/>
    </row>
    <row r="4" spans="1:26" s="1" customFormat="1" ht="38.25" customHeight="1">
      <c r="A4" s="25" t="s">
        <v>69</v>
      </c>
      <c r="B4" s="25" t="s">
        <v>70</v>
      </c>
      <c r="C4" s="25" t="s">
        <v>71</v>
      </c>
      <c r="D4" s="98"/>
      <c r="E4" s="98"/>
      <c r="F4" s="98"/>
      <c r="G4" s="98"/>
      <c r="H4" s="25" t="s">
        <v>72</v>
      </c>
      <c r="I4" s="25" t="s">
        <v>73</v>
      </c>
      <c r="J4" s="25" t="s">
        <v>74</v>
      </c>
      <c r="K4" s="25" t="s">
        <v>136</v>
      </c>
      <c r="L4" s="25" t="s">
        <v>137</v>
      </c>
      <c r="M4" s="25" t="s">
        <v>138</v>
      </c>
      <c r="N4" s="25" t="s">
        <v>139</v>
      </c>
      <c r="O4" s="11"/>
    </row>
    <row r="5" spans="1:26" s="1" customFormat="1" ht="18" customHeight="1">
      <c r="A5" s="83" t="s">
        <v>16</v>
      </c>
      <c r="B5" s="110"/>
      <c r="C5" s="111"/>
      <c r="D5" s="25"/>
      <c r="E5" s="25"/>
      <c r="F5" s="25"/>
      <c r="G5" s="26"/>
      <c r="H5" s="26"/>
      <c r="I5" s="26"/>
      <c r="J5" s="26"/>
      <c r="K5" s="26"/>
      <c r="L5" s="26"/>
      <c r="M5" s="26"/>
      <c r="N5" s="26"/>
      <c r="O5" s="11"/>
    </row>
    <row r="6" spans="1:26" s="1" customFormat="1" ht="18" customHeight="1">
      <c r="A6" s="25"/>
      <c r="B6" s="25"/>
      <c r="C6" s="25"/>
      <c r="D6" s="25"/>
      <c r="E6" s="25"/>
      <c r="F6" s="25"/>
      <c r="G6" s="26"/>
      <c r="H6" s="26"/>
      <c r="I6" s="26"/>
      <c r="J6" s="26"/>
      <c r="K6" s="26"/>
      <c r="L6" s="26"/>
      <c r="M6" s="26"/>
      <c r="N6" s="26"/>
      <c r="O6" s="11"/>
    </row>
    <row r="7" spans="1:26" s="1" customFormat="1" ht="14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0"/>
    </row>
    <row r="8" spans="1:26" s="1" customFormat="1" ht="14.25"/>
    <row r="9" spans="1:26" s="1" customFormat="1" ht="14.25"/>
    <row r="10" spans="1:26" s="1" customFormat="1" ht="14.25"/>
    <row r="11" spans="1:26" s="1" customFormat="1" ht="14.25">
      <c r="B11" s="1" t="s">
        <v>227</v>
      </c>
    </row>
    <row r="12" spans="1:26" s="1" customFormat="1" ht="14.25"/>
    <row r="13" spans="1:26" s="1" customFormat="1" ht="14.25"/>
    <row r="14" spans="1:26" s="1" customFormat="1" ht="14.25"/>
    <row r="15" spans="1:26" s="1" customFormat="1" ht="14.25"/>
    <row r="16" spans="1:2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11">
    <mergeCell ref="A5:C5"/>
    <mergeCell ref="D3:D4"/>
    <mergeCell ref="E3:E4"/>
    <mergeCell ref="F3:F4"/>
    <mergeCell ref="G3:G4"/>
    <mergeCell ref="A1:N1"/>
    <mergeCell ref="Y2:Z2"/>
    <mergeCell ref="A3:C3"/>
    <mergeCell ref="H3:J3"/>
    <mergeCell ref="K3:N3"/>
    <mergeCell ref="L2:M2"/>
  </mergeCells>
  <phoneticPr fontId="5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B12" sqref="B12"/>
    </sheetView>
  </sheetViews>
  <sheetFormatPr defaultColWidth="9" defaultRowHeight="13.5"/>
  <cols>
    <col min="1" max="1" width="40" customWidth="1"/>
    <col min="2" max="2" width="9.5" customWidth="1"/>
    <col min="3" max="3" width="27.5" customWidth="1"/>
    <col min="4" max="8" width="9.5" customWidth="1"/>
    <col min="9" max="9" width="13" customWidth="1"/>
    <col min="10" max="10" width="12.625" customWidth="1"/>
    <col min="11" max="11" width="1.25" customWidth="1"/>
  </cols>
  <sheetData>
    <row r="1" spans="1:26" ht="54.75" customHeight="1">
      <c r="A1" s="74" t="s">
        <v>228</v>
      </c>
      <c r="B1" s="96"/>
      <c r="C1" s="96"/>
      <c r="D1" s="96"/>
      <c r="E1" s="96"/>
      <c r="F1" s="96"/>
      <c r="G1" s="96"/>
      <c r="H1" s="96"/>
      <c r="I1" s="96"/>
      <c r="J1" s="97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18" customHeight="1">
      <c r="A2" s="34" t="s">
        <v>1</v>
      </c>
      <c r="B2" s="30"/>
      <c r="C2" s="8"/>
      <c r="D2" s="8"/>
      <c r="E2" s="8"/>
      <c r="F2" s="8"/>
      <c r="G2" s="8"/>
      <c r="H2" s="8"/>
      <c r="I2" s="8"/>
      <c r="J2" s="8" t="s">
        <v>2</v>
      </c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30" customHeight="1">
      <c r="A3" s="82" t="s">
        <v>65</v>
      </c>
      <c r="B3" s="98"/>
      <c r="C3" s="99"/>
      <c r="D3" s="87" t="s">
        <v>59</v>
      </c>
      <c r="E3" s="87" t="s">
        <v>198</v>
      </c>
      <c r="F3" s="87" t="s">
        <v>134</v>
      </c>
      <c r="G3" s="87" t="s">
        <v>199</v>
      </c>
      <c r="H3" s="87" t="s">
        <v>200</v>
      </c>
      <c r="I3" s="87" t="s">
        <v>201</v>
      </c>
      <c r="J3" s="87" t="s">
        <v>96</v>
      </c>
      <c r="K3" s="11"/>
    </row>
    <row r="4" spans="1:26" s="1" customFormat="1" ht="30" customHeight="1">
      <c r="A4" s="25" t="s">
        <v>69</v>
      </c>
      <c r="B4" s="25" t="s">
        <v>70</v>
      </c>
      <c r="C4" s="25" t="s">
        <v>71</v>
      </c>
      <c r="D4" s="89"/>
      <c r="E4" s="89"/>
      <c r="F4" s="89"/>
      <c r="G4" s="89"/>
      <c r="H4" s="89"/>
      <c r="I4" s="89"/>
      <c r="J4" s="89"/>
      <c r="K4" s="11"/>
    </row>
    <row r="5" spans="1:26" s="1" customFormat="1" ht="18" customHeight="1">
      <c r="A5" s="82" t="s">
        <v>16</v>
      </c>
      <c r="B5" s="82"/>
      <c r="C5" s="82"/>
      <c r="D5" s="25"/>
      <c r="E5" s="25"/>
      <c r="F5" s="25"/>
      <c r="G5" s="25"/>
      <c r="H5" s="25"/>
      <c r="I5" s="25"/>
      <c r="J5" s="26"/>
      <c r="K5" s="11"/>
    </row>
    <row r="6" spans="1:26" s="1" customFormat="1" ht="18" customHeight="1">
      <c r="A6" s="25"/>
      <c r="B6" s="25"/>
      <c r="C6" s="25"/>
      <c r="D6" s="25"/>
      <c r="E6" s="25"/>
      <c r="F6" s="25"/>
      <c r="G6" s="25"/>
      <c r="H6" s="25"/>
      <c r="I6" s="25"/>
      <c r="J6" s="26"/>
      <c r="K6" s="11"/>
    </row>
    <row r="7" spans="1:26" s="1" customFormat="1" ht="18" customHeight="1">
      <c r="A7" s="25"/>
      <c r="B7" s="25"/>
      <c r="C7" s="25"/>
      <c r="D7" s="25"/>
      <c r="E7" s="25"/>
      <c r="F7" s="25"/>
      <c r="G7" s="25"/>
      <c r="H7" s="25"/>
      <c r="I7" s="25"/>
      <c r="J7" s="26"/>
      <c r="K7" s="11"/>
    </row>
    <row r="8" spans="1:26" s="1" customFormat="1" ht="11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10"/>
    </row>
    <row r="9" spans="1:26" s="1" customFormat="1" ht="14.25"/>
    <row r="10" spans="1:26" s="1" customFormat="1" ht="14.25"/>
    <row r="11" spans="1:26" s="1" customFormat="1" ht="14.25"/>
    <row r="12" spans="1:26" s="1" customFormat="1" ht="14.25">
      <c r="B12" s="1" t="s">
        <v>227</v>
      </c>
    </row>
    <row r="13" spans="1:26" s="1" customFormat="1" ht="14.25"/>
    <row r="14" spans="1:26" s="1" customFormat="1" ht="14.25"/>
    <row r="15" spans="1:26" s="1" customFormat="1" ht="14.25"/>
    <row r="16" spans="1:2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11">
    <mergeCell ref="A1:J1"/>
    <mergeCell ref="Y2:Z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C8" sqref="C8"/>
    </sheetView>
  </sheetViews>
  <sheetFormatPr defaultColWidth="9" defaultRowHeight="13.5"/>
  <cols>
    <col min="1" max="1" width="40" customWidth="1"/>
    <col min="2" max="2" width="10.875" customWidth="1"/>
    <col min="3" max="3" width="27.5" customWidth="1"/>
    <col min="4" max="4" width="11.625" customWidth="1"/>
    <col min="5" max="5" width="8.375" customWidth="1"/>
  </cols>
  <sheetData>
    <row r="1" spans="1:26" ht="41.25" customHeight="1">
      <c r="A1" s="74" t="s">
        <v>229</v>
      </c>
      <c r="B1" s="84"/>
      <c r="C1" s="84"/>
      <c r="D1" s="85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36" customHeight="1">
      <c r="A2" s="29" t="s">
        <v>1</v>
      </c>
      <c r="B2" s="30"/>
      <c r="C2" s="8"/>
      <c r="D2" s="8" t="s">
        <v>2</v>
      </c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36" customHeight="1">
      <c r="A3" s="25" t="s">
        <v>3</v>
      </c>
      <c r="B3" s="25" t="s">
        <v>151</v>
      </c>
      <c r="C3" s="20" t="s">
        <v>4</v>
      </c>
      <c r="D3" s="20" t="s">
        <v>151</v>
      </c>
      <c r="E3" s="11"/>
    </row>
    <row r="4" spans="1:26" s="1" customFormat="1" ht="21" customHeight="1">
      <c r="A4" s="19" t="s">
        <v>20</v>
      </c>
      <c r="B4" s="31"/>
      <c r="C4" s="19" t="s">
        <v>230</v>
      </c>
      <c r="D4" s="31"/>
      <c r="E4" s="11"/>
    </row>
    <row r="5" spans="1:26" s="1" customFormat="1" ht="21" customHeight="1">
      <c r="A5" s="19" t="s">
        <v>231</v>
      </c>
      <c r="B5" s="31"/>
      <c r="C5" s="19" t="s">
        <v>232</v>
      </c>
      <c r="D5" s="31"/>
      <c r="E5" s="11"/>
    </row>
    <row r="6" spans="1:26" s="1" customFormat="1" ht="21" customHeight="1">
      <c r="A6" s="32"/>
      <c r="B6" s="31"/>
      <c r="C6" s="19" t="s">
        <v>233</v>
      </c>
      <c r="D6" s="31"/>
      <c r="E6" s="11"/>
    </row>
    <row r="7" spans="1:26" s="1" customFormat="1" ht="23.25" customHeight="1">
      <c r="A7" s="25" t="s">
        <v>234</v>
      </c>
      <c r="B7" s="31"/>
      <c r="C7" s="25" t="s">
        <v>235</v>
      </c>
      <c r="D7" s="31"/>
      <c r="E7" s="11"/>
    </row>
    <row r="8" spans="1:26" s="1" customFormat="1" ht="23.25" customHeight="1">
      <c r="A8" s="4"/>
      <c r="B8" s="33"/>
      <c r="C8" s="4"/>
      <c r="D8" s="33"/>
      <c r="E8" s="10"/>
    </row>
    <row r="9" spans="1:26" s="1" customFormat="1" ht="14.25"/>
    <row r="10" spans="1:26" s="1" customFormat="1" ht="14.25">
      <c r="A10" s="1" t="s">
        <v>236</v>
      </c>
    </row>
    <row r="11" spans="1:26" s="1" customFormat="1" ht="14.25"/>
    <row r="12" spans="1:26" s="1" customFormat="1" ht="14.25"/>
    <row r="13" spans="1:26" s="1" customFormat="1" ht="14.25"/>
    <row r="14" spans="1:26" s="1" customFormat="1" ht="14.25"/>
    <row r="15" spans="1:26" s="1" customFormat="1" ht="14.25"/>
    <row r="16" spans="1:2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2">
    <mergeCell ref="A1:D1"/>
    <mergeCell ref="Y2:Z2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Z50"/>
  <sheetViews>
    <sheetView showGridLines="0" workbookViewId="0">
      <selection activeCell="J20" sqref="J20"/>
    </sheetView>
  </sheetViews>
  <sheetFormatPr defaultColWidth="9" defaultRowHeight="13.5"/>
  <cols>
    <col min="1" max="1" width="10.625" customWidth="1"/>
    <col min="2" max="2" width="5.125" customWidth="1"/>
    <col min="3" max="3" width="27.5" customWidth="1"/>
    <col min="4" max="4" width="22.875" customWidth="1"/>
    <col min="5" max="5" width="1" customWidth="1"/>
  </cols>
  <sheetData>
    <row r="1" spans="1:26" ht="44.25" customHeight="1">
      <c r="A1" s="90" t="s">
        <v>237</v>
      </c>
      <c r="B1" s="112"/>
      <c r="C1" s="112"/>
      <c r="D1" s="113"/>
      <c r="E1" s="1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33" customHeight="1">
      <c r="A2" s="13" t="s">
        <v>1</v>
      </c>
      <c r="B2" s="14"/>
      <c r="C2" s="15"/>
      <c r="D2" s="16" t="s">
        <v>2</v>
      </c>
      <c r="E2" s="1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13.5" customHeight="1">
      <c r="A3" s="114" t="s">
        <v>65</v>
      </c>
      <c r="B3" s="89"/>
      <c r="C3" s="87" t="s">
        <v>66</v>
      </c>
      <c r="D3" s="87" t="s">
        <v>238</v>
      </c>
      <c r="E3" s="21"/>
    </row>
    <row r="4" spans="1:26" s="1" customFormat="1" ht="18.75" customHeight="1">
      <c r="A4" s="18" t="s">
        <v>69</v>
      </c>
      <c r="B4" s="18" t="s">
        <v>70</v>
      </c>
      <c r="C4" s="89"/>
      <c r="D4" s="89"/>
      <c r="E4" s="21"/>
    </row>
    <row r="5" spans="1:26" s="1" customFormat="1" ht="15.75" customHeight="1">
      <c r="A5" s="22">
        <v>302</v>
      </c>
      <c r="B5" s="22">
        <v>1</v>
      </c>
      <c r="C5" s="23" t="s">
        <v>162</v>
      </c>
      <c r="D5" s="24">
        <v>10.7</v>
      </c>
      <c r="E5" s="21"/>
    </row>
    <row r="6" spans="1:26" s="1" customFormat="1" ht="15.75" customHeight="1">
      <c r="A6" s="22">
        <v>302</v>
      </c>
      <c r="B6" s="22">
        <v>2</v>
      </c>
      <c r="C6" s="23" t="s">
        <v>163</v>
      </c>
      <c r="D6" s="24">
        <v>5.3</v>
      </c>
      <c r="E6" s="21"/>
    </row>
    <row r="7" spans="1:26" s="1" customFormat="1" ht="15.75" customHeight="1">
      <c r="A7" s="22">
        <v>302</v>
      </c>
      <c r="B7" s="22">
        <v>5</v>
      </c>
      <c r="C7" s="23" t="s">
        <v>166</v>
      </c>
      <c r="D7" s="24"/>
      <c r="E7" s="21"/>
    </row>
    <row r="8" spans="1:26" s="1" customFormat="1" ht="19.5" customHeight="1">
      <c r="A8" s="22">
        <v>302</v>
      </c>
      <c r="B8" s="22">
        <v>6</v>
      </c>
      <c r="C8" s="23" t="s">
        <v>167</v>
      </c>
      <c r="D8" s="24"/>
      <c r="E8" s="21"/>
    </row>
    <row r="9" spans="1:26" s="1" customFormat="1" ht="15.75" customHeight="1">
      <c r="A9" s="22">
        <v>302</v>
      </c>
      <c r="B9" s="22">
        <v>7</v>
      </c>
      <c r="C9" s="23" t="s">
        <v>168</v>
      </c>
      <c r="D9" s="24">
        <v>1.48</v>
      </c>
      <c r="E9" s="21"/>
    </row>
    <row r="10" spans="1:26" s="1" customFormat="1" ht="15.75" customHeight="1">
      <c r="A10" s="22">
        <v>302</v>
      </c>
      <c r="B10" s="22">
        <v>8</v>
      </c>
      <c r="C10" s="23" t="s">
        <v>169</v>
      </c>
      <c r="D10" s="24"/>
      <c r="E10" s="21"/>
    </row>
    <row r="11" spans="1:26" s="1" customFormat="1" ht="15.75" customHeight="1">
      <c r="A11" s="22">
        <v>302</v>
      </c>
      <c r="B11" s="22">
        <v>9</v>
      </c>
      <c r="C11" s="23" t="s">
        <v>170</v>
      </c>
      <c r="D11" s="24"/>
      <c r="E11" s="21"/>
    </row>
    <row r="12" spans="1:26" s="1" customFormat="1" ht="15.75" customHeight="1">
      <c r="A12" s="22">
        <v>302</v>
      </c>
      <c r="B12" s="22">
        <v>11</v>
      </c>
      <c r="C12" s="23" t="s">
        <v>171</v>
      </c>
      <c r="D12" s="24">
        <v>7.38</v>
      </c>
      <c r="E12" s="21"/>
    </row>
    <row r="13" spans="1:26" s="1" customFormat="1" ht="15.75" customHeight="1">
      <c r="A13" s="22">
        <v>302</v>
      </c>
      <c r="B13" s="22">
        <v>13</v>
      </c>
      <c r="C13" s="23" t="s">
        <v>239</v>
      </c>
      <c r="D13" s="24"/>
      <c r="E13" s="21"/>
    </row>
    <row r="14" spans="1:26" s="1" customFormat="1" ht="15.75" customHeight="1">
      <c r="A14" s="22">
        <v>302</v>
      </c>
      <c r="B14" s="22">
        <v>15</v>
      </c>
      <c r="C14" s="23" t="s">
        <v>175</v>
      </c>
      <c r="D14" s="24">
        <v>2.48</v>
      </c>
      <c r="E14" s="21"/>
    </row>
    <row r="15" spans="1:26" s="1" customFormat="1" ht="15.75" customHeight="1">
      <c r="A15" s="22">
        <v>302</v>
      </c>
      <c r="B15" s="22">
        <v>18</v>
      </c>
      <c r="C15" s="23" t="s">
        <v>178</v>
      </c>
      <c r="D15" s="24"/>
      <c r="E15" s="21"/>
    </row>
    <row r="16" spans="1:26" s="1" customFormat="1" ht="15.75" customHeight="1">
      <c r="A16" s="22">
        <v>302</v>
      </c>
      <c r="B16" s="22">
        <v>24</v>
      </c>
      <c r="C16" s="23" t="s">
        <v>179</v>
      </c>
      <c r="D16" s="24">
        <v>4.2</v>
      </c>
      <c r="E16" s="21"/>
    </row>
    <row r="17" spans="1:5" s="1" customFormat="1" ht="15.75" customHeight="1">
      <c r="A17" s="22">
        <v>310</v>
      </c>
      <c r="B17" s="22">
        <v>2</v>
      </c>
      <c r="C17" s="23" t="s">
        <v>240</v>
      </c>
      <c r="D17" s="24"/>
      <c r="E17" s="21"/>
    </row>
    <row r="18" spans="1:5" s="1" customFormat="1" ht="15.75" customHeight="1">
      <c r="A18" s="22">
        <v>302</v>
      </c>
      <c r="B18" s="22">
        <v>29</v>
      </c>
      <c r="C18" s="23" t="s">
        <v>184</v>
      </c>
      <c r="D18" s="24">
        <v>3.16</v>
      </c>
      <c r="E18" s="21"/>
    </row>
    <row r="19" spans="1:5" s="1" customFormat="1" ht="15.75" customHeight="1">
      <c r="A19" s="22">
        <v>302</v>
      </c>
      <c r="B19" s="22">
        <v>31</v>
      </c>
      <c r="C19" s="23" t="s">
        <v>185</v>
      </c>
      <c r="D19" s="24">
        <v>5.8</v>
      </c>
      <c r="E19" s="21"/>
    </row>
    <row r="20" spans="1:5" s="1" customFormat="1" ht="15.75" customHeight="1">
      <c r="A20" s="22">
        <v>302</v>
      </c>
      <c r="B20" s="22">
        <v>99</v>
      </c>
      <c r="C20" s="23" t="s">
        <v>188</v>
      </c>
      <c r="D20" s="24">
        <v>6</v>
      </c>
      <c r="E20" s="21"/>
    </row>
    <row r="21" spans="1:5" s="1" customFormat="1" ht="14.25" customHeight="1">
      <c r="A21" s="19"/>
      <c r="B21" s="19"/>
      <c r="C21" s="19"/>
      <c r="D21" s="24"/>
      <c r="E21" s="21"/>
    </row>
    <row r="22" spans="1:5" s="1" customFormat="1" ht="14.25" customHeight="1">
      <c r="A22" s="19"/>
      <c r="B22" s="19"/>
      <c r="C22" s="19"/>
      <c r="D22" s="24"/>
      <c r="E22" s="21"/>
    </row>
    <row r="23" spans="1:5" s="1" customFormat="1" ht="14.25" customHeight="1">
      <c r="A23" s="19"/>
      <c r="B23" s="19"/>
      <c r="C23" s="25" t="s">
        <v>241</v>
      </c>
      <c r="D23" s="26">
        <v>46.5</v>
      </c>
      <c r="E23" s="21"/>
    </row>
    <row r="24" spans="1:5" s="1" customFormat="1" ht="7.5" customHeight="1">
      <c r="A24" s="27"/>
      <c r="B24" s="27"/>
      <c r="C24" s="27"/>
      <c r="D24" s="27"/>
      <c r="E24" s="28"/>
    </row>
    <row r="25" spans="1:5" s="1" customFormat="1" ht="14.25"/>
    <row r="26" spans="1:5" s="1" customFormat="1" ht="14.25"/>
    <row r="27" spans="1:5" s="1" customFormat="1" ht="14.25"/>
    <row r="28" spans="1:5" s="1" customFormat="1" ht="14.25"/>
    <row r="29" spans="1:5" s="1" customFormat="1" ht="14.25"/>
    <row r="30" spans="1:5" s="1" customFormat="1" ht="14.25"/>
    <row r="31" spans="1:5" s="1" customFormat="1" ht="14.25"/>
    <row r="32" spans="1:5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5">
    <mergeCell ref="A1:D1"/>
    <mergeCell ref="Y2:Z2"/>
    <mergeCell ref="A3:B3"/>
    <mergeCell ref="C3:C4"/>
    <mergeCell ref="D3:D4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Z50"/>
  <sheetViews>
    <sheetView showGridLines="0" tabSelected="1" workbookViewId="0">
      <selection activeCell="G24" sqref="G24"/>
    </sheetView>
  </sheetViews>
  <sheetFormatPr defaultColWidth="9" defaultRowHeight="13.5"/>
  <cols>
    <col min="1" max="1" width="27.625" customWidth="1"/>
    <col min="2" max="2" width="17.75" customWidth="1"/>
    <col min="3" max="3" width="27.5" customWidth="1"/>
    <col min="4" max="5" width="9.5" customWidth="1"/>
    <col min="6" max="6" width="12.5" customWidth="1"/>
    <col min="7" max="7" width="13.25" customWidth="1"/>
    <col min="8" max="13" width="9.5" customWidth="1"/>
    <col min="14" max="14" width="12.25" customWidth="1"/>
    <col min="15" max="16" width="9.5" customWidth="1"/>
    <col min="17" max="17" width="1.25" customWidth="1"/>
  </cols>
  <sheetData>
    <row r="1" spans="1:26" ht="18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6"/>
      <c r="R1" s="7"/>
      <c r="S1" s="7"/>
      <c r="T1" s="7"/>
      <c r="U1" s="7"/>
      <c r="V1" s="7"/>
      <c r="W1" s="7"/>
      <c r="X1" s="7"/>
      <c r="Y1" s="7"/>
      <c r="Z1" s="7"/>
    </row>
    <row r="2" spans="1:26" s="1" customFormat="1" ht="25.5" customHeight="1">
      <c r="A2" s="115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8"/>
      <c r="R2" s="9"/>
      <c r="S2" s="9"/>
      <c r="T2" s="9"/>
      <c r="U2" s="9"/>
      <c r="V2" s="9"/>
      <c r="W2" s="9"/>
      <c r="X2" s="9"/>
      <c r="Y2" s="88" t="s">
        <v>2</v>
      </c>
      <c r="Z2" s="88"/>
    </row>
    <row r="3" spans="1:26" s="1" customFormat="1" ht="27.75" customHeight="1">
      <c r="A3" s="11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  <c r="P3" s="5" t="s">
        <v>2</v>
      </c>
      <c r="Q3" s="10"/>
    </row>
    <row r="4" spans="1:26" s="1" customFormat="1" ht="25.5" customHeight="1">
      <c r="A4" s="122" t="s">
        <v>134</v>
      </c>
      <c r="B4" s="122" t="s">
        <v>199</v>
      </c>
      <c r="C4" s="119" t="s">
        <v>243</v>
      </c>
      <c r="D4" s="120"/>
      <c r="E4" s="122" t="s">
        <v>244</v>
      </c>
      <c r="F4" s="122" t="s">
        <v>245</v>
      </c>
      <c r="G4" s="119" t="s">
        <v>246</v>
      </c>
      <c r="H4" s="121"/>
      <c r="I4" s="121"/>
      <c r="J4" s="120"/>
      <c r="K4" s="119" t="s">
        <v>247</v>
      </c>
      <c r="L4" s="121"/>
      <c r="M4" s="121"/>
      <c r="N4" s="121"/>
      <c r="O4" s="121"/>
      <c r="P4" s="120"/>
      <c r="Q4" s="11"/>
    </row>
    <row r="5" spans="1:26" s="1" customFormat="1" ht="13.5" customHeight="1">
      <c r="A5" s="123"/>
      <c r="B5" s="123"/>
      <c r="C5" s="122" t="s">
        <v>248</v>
      </c>
      <c r="D5" s="122" t="s">
        <v>249</v>
      </c>
      <c r="E5" s="123"/>
      <c r="F5" s="123"/>
      <c r="G5" s="122" t="s">
        <v>250</v>
      </c>
      <c r="H5" s="122" t="s">
        <v>251</v>
      </c>
      <c r="I5" s="122" t="s">
        <v>252</v>
      </c>
      <c r="J5" s="122" t="s">
        <v>253</v>
      </c>
      <c r="K5" s="122" t="s">
        <v>7</v>
      </c>
      <c r="L5" s="122" t="s">
        <v>97</v>
      </c>
      <c r="M5" s="122" t="s">
        <v>9</v>
      </c>
      <c r="N5" s="122" t="s">
        <v>10</v>
      </c>
      <c r="O5" s="122" t="s">
        <v>11</v>
      </c>
      <c r="P5" s="122" t="s">
        <v>61</v>
      </c>
      <c r="Q5" s="11"/>
    </row>
    <row r="6" spans="1:26" s="1" customFormat="1" ht="18" customHeight="1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1"/>
    </row>
    <row r="7" spans="1:26" s="128" customFormat="1" ht="25.5" customHeight="1">
      <c r="A7" s="119" t="s">
        <v>16</v>
      </c>
      <c r="B7" s="126"/>
      <c r="C7" s="126"/>
      <c r="D7" s="126"/>
      <c r="E7" s="126"/>
      <c r="F7" s="126"/>
      <c r="G7" s="126"/>
      <c r="H7" s="126"/>
      <c r="I7" s="126"/>
      <c r="J7" s="127"/>
      <c r="K7" s="26">
        <v>64.89</v>
      </c>
      <c r="L7" s="26">
        <v>54.14</v>
      </c>
      <c r="M7" s="26"/>
      <c r="N7" s="26"/>
      <c r="O7" s="26"/>
      <c r="P7" s="26">
        <v>10.75</v>
      </c>
      <c r="Q7" s="11"/>
    </row>
    <row r="8" spans="1:26" s="128" customFormat="1" ht="25.5" customHeight="1">
      <c r="A8" s="39" t="s">
        <v>140</v>
      </c>
      <c r="B8" s="38"/>
      <c r="C8" s="38"/>
      <c r="D8" s="38"/>
      <c r="E8" s="38"/>
      <c r="F8" s="38"/>
      <c r="G8" s="38"/>
      <c r="H8" s="38"/>
      <c r="I8" s="38"/>
      <c r="J8" s="129"/>
      <c r="K8" s="129">
        <v>64.89</v>
      </c>
      <c r="L8" s="129">
        <v>54.14</v>
      </c>
      <c r="M8" s="129"/>
      <c r="N8" s="129"/>
      <c r="O8" s="129"/>
      <c r="P8" s="129">
        <v>10.75</v>
      </c>
      <c r="Q8" s="11"/>
    </row>
    <row r="9" spans="1:26" s="128" customFormat="1" ht="25.5" customHeight="1">
      <c r="A9" s="25" t="s">
        <v>63</v>
      </c>
      <c r="B9" s="25" t="s">
        <v>202</v>
      </c>
      <c r="C9" s="25" t="s">
        <v>254</v>
      </c>
      <c r="D9" s="25" t="s">
        <v>255</v>
      </c>
      <c r="E9" s="25" t="s">
        <v>256</v>
      </c>
      <c r="F9" s="25" t="s">
        <v>257</v>
      </c>
      <c r="G9" s="25" t="s">
        <v>258</v>
      </c>
      <c r="H9" s="65">
        <v>1</v>
      </c>
      <c r="I9" s="25" t="s">
        <v>259</v>
      </c>
      <c r="J9" s="26">
        <v>50</v>
      </c>
      <c r="K9" s="26">
        <v>50</v>
      </c>
      <c r="L9" s="26">
        <v>50</v>
      </c>
      <c r="M9" s="26"/>
      <c r="N9" s="26"/>
      <c r="O9" s="26"/>
      <c r="P9" s="26"/>
      <c r="Q9" s="11"/>
    </row>
    <row r="10" spans="1:26" s="128" customFormat="1" ht="25.5" customHeight="1">
      <c r="A10" s="25" t="s">
        <v>63</v>
      </c>
      <c r="B10" s="25" t="s">
        <v>202</v>
      </c>
      <c r="C10" s="25" t="s">
        <v>260</v>
      </c>
      <c r="D10" s="25" t="s">
        <v>261</v>
      </c>
      <c r="E10" s="25" t="s">
        <v>262</v>
      </c>
      <c r="F10" s="25" t="s">
        <v>263</v>
      </c>
      <c r="G10" s="25" t="s">
        <v>264</v>
      </c>
      <c r="H10" s="65">
        <v>3</v>
      </c>
      <c r="I10" s="25" t="s">
        <v>265</v>
      </c>
      <c r="J10" s="26">
        <v>0.45</v>
      </c>
      <c r="K10" s="26">
        <v>1.35</v>
      </c>
      <c r="L10" s="26"/>
      <c r="M10" s="26"/>
      <c r="N10" s="26"/>
      <c r="O10" s="26"/>
      <c r="P10" s="26">
        <v>1.35</v>
      </c>
      <c r="Q10" s="11"/>
    </row>
    <row r="11" spans="1:26" s="128" customFormat="1" ht="25.5" customHeight="1">
      <c r="A11" s="25" t="s">
        <v>63</v>
      </c>
      <c r="B11" s="25" t="s">
        <v>202</v>
      </c>
      <c r="C11" s="25" t="s">
        <v>139</v>
      </c>
      <c r="D11" s="25" t="s">
        <v>261</v>
      </c>
      <c r="E11" s="25" t="s">
        <v>262</v>
      </c>
      <c r="F11" s="25" t="s">
        <v>263</v>
      </c>
      <c r="G11" s="25" t="s">
        <v>266</v>
      </c>
      <c r="H11" s="65">
        <v>2</v>
      </c>
      <c r="I11" s="25" t="s">
        <v>267</v>
      </c>
      <c r="J11" s="26">
        <v>4.7</v>
      </c>
      <c r="K11" s="26">
        <v>9.4</v>
      </c>
      <c r="L11" s="26"/>
      <c r="M11" s="26"/>
      <c r="N11" s="26"/>
      <c r="O11" s="26"/>
      <c r="P11" s="26">
        <v>9.4</v>
      </c>
      <c r="Q11" s="11"/>
    </row>
    <row r="12" spans="1:26" s="128" customFormat="1" ht="25.5" customHeight="1">
      <c r="A12" s="25" t="s">
        <v>63</v>
      </c>
      <c r="B12" s="25" t="s">
        <v>217</v>
      </c>
      <c r="C12" s="25" t="s">
        <v>139</v>
      </c>
      <c r="D12" s="25" t="s">
        <v>255</v>
      </c>
      <c r="E12" s="25" t="s">
        <v>268</v>
      </c>
      <c r="F12" s="25" t="s">
        <v>263</v>
      </c>
      <c r="G12" s="25" t="s">
        <v>269</v>
      </c>
      <c r="H12" s="65">
        <v>23</v>
      </c>
      <c r="I12" s="25" t="s">
        <v>259</v>
      </c>
      <c r="J12" s="26">
        <v>0.18</v>
      </c>
      <c r="K12" s="26">
        <v>4.1399999999999997</v>
      </c>
      <c r="L12" s="26">
        <v>4.1399999999999997</v>
      </c>
      <c r="M12" s="26"/>
      <c r="N12" s="26"/>
      <c r="O12" s="26"/>
      <c r="P12" s="26"/>
      <c r="Q12" s="11"/>
    </row>
    <row r="13" spans="1:26" s="1" customFormat="1" ht="11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0"/>
    </row>
    <row r="14" spans="1:26" s="1" customFormat="1" ht="14.25"/>
    <row r="15" spans="1:26" s="1" customFormat="1" ht="14.25"/>
    <row r="16" spans="1:2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  <row r="29" s="1" customFormat="1" ht="14.25"/>
    <row r="30" s="1" customFormat="1" ht="14.25"/>
    <row r="31" s="1" customFormat="1" ht="14.25"/>
    <row r="32" s="1" customFormat="1" ht="14.25"/>
    <row r="33" s="1" customFormat="1" ht="14.25"/>
    <row r="34" s="1" customFormat="1" ht="14.25"/>
    <row r="35" s="1" customFormat="1" ht="14.25"/>
    <row r="36" s="1" customFormat="1" ht="14.25"/>
    <row r="37" s="1" customFormat="1" ht="14.25"/>
    <row r="38" s="1" customFormat="1" ht="14.25"/>
    <row r="39" s="1" customFormat="1" ht="14.25"/>
    <row r="40" s="1" customFormat="1" ht="14.25"/>
    <row r="41" s="1" customFormat="1" ht="14.25"/>
    <row r="42" s="1" customFormat="1" ht="14.25"/>
    <row r="43" s="1" customFormat="1" ht="14.25"/>
    <row r="44" s="1" customFormat="1" ht="14.25"/>
    <row r="45" s="1" customFormat="1" ht="14.25"/>
    <row r="46" s="1" customFormat="1" ht="14.25"/>
    <row r="47" s="1" customFormat="1" ht="14.25"/>
    <row r="48" s="1" customFormat="1" ht="14.25"/>
    <row r="49" s="1" customFormat="1" ht="14.25"/>
    <row r="50" s="1" customFormat="1" ht="14.25"/>
  </sheetData>
  <mergeCells count="23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Y2:Z2"/>
    <mergeCell ref="A3:O3"/>
    <mergeCell ref="C4:D4"/>
    <mergeCell ref="G4:J4"/>
    <mergeCell ref="K4:P4"/>
  </mergeCells>
  <phoneticPr fontId="5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2021-06-04T09:25:51Z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2ED7B83507434B9D80728F7FDAD82BDC</vt:lpwstr>
  </property>
</Properties>
</file>