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1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<sst xmlns="http://schemas.openxmlformats.org/spreadsheetml/2006/main" count="495" uniqueCount="243">
  <si>
    <t>2020年收支预算总表</t>
  </si>
  <si>
    <t>部门名称：新乡县审计局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</si>
  <si>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</si>
  <si>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</si>
  <si>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</si>
  <si>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</si>
  <si>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</si>
  <si>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</si>
  <si>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</si>
  <si>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</si>
  <si>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</si>
  <si>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</si>
  <si>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</si>
  <si>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</si>
  <si>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</si>
  <si>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</si>
  <si>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</si>
  <si>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</si>
  <si>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</si>
  <si>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</si>
  <si>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</si>
  <si>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</si>
  <si>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</si>
  <si>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</si>
  <si>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</si>
  <si>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</si>
  <si>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</si>
  <si>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</si>
  <si>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</si>
  <si>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</si>
  <si>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</si>
  <si>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</si>
  <si>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</si>
  <si>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</si>
  <si>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</si>
  <si>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</si>
  <si>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</si>
  <si>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</si>
  <si>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</si>
  <si>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</si>
  <si>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</si>
  <si>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</si>
  <si>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</si>
  <si>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</si>
  <si>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</si>
  <si>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</si>
  <si>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</si>
  <si>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</si>
  <si>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</si>
  <si>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</si>
  <si>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</si>
  <si>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</si>
  <si>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</si>
  <si>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</si>
  <si>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</si>
  <si>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</si>
  <si>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</si>
  <si>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</si>
  <si>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</si>
  <si>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</si>
  <si>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</si>
  <si>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</si>
  <si>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113</t>
  </si>
  <si>
    <t>新乡县审计局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</si>
  <si>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</si>
  <si>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</si>
  <si>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</si>
  <si>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</si>
  <si>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</si>
  <si>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</si>
  <si>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</si>
  <si>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</si>
  <si>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</si>
  <si>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</si>
  <si>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</si>
  <si>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</si>
  <si>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</si>
  <si>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08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</si>
  <si>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</si>
  <si>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</si>
  <si>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</si>
  <si>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</si>
  <si>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</si>
  <si>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</si>
  <si>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</si>
  <si>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</si>
  <si>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</si>
  <si>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</si>
  <si>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</si>
  <si>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</si>
  <si>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</si>
  <si>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</si>
  <si>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</si>
  <si>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</si>
  <si>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</si>
  <si>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</si>
  <si>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</si>
  <si>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</si>
  <si>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</si>
  <si>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</si>
  <si>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</si>
  <si>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</si>
  <si>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</si>
  <si>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</si>
  <si>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</si>
  <si>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</si>
  <si>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</si>
  <si>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</si>
  <si>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</si>
  <si>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</si>
  <si>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</si>
  <si>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</si>
  <si>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</si>
  <si>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</si>
  <si>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</si>
  <si>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</si>
  <si>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</si>
  <si>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</si>
  <si>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</si>
  <si>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</si>
  <si>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</si>
  <si>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</si>
  <si>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</si>
  <si>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</si>
  <si>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</si>
  <si>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</si>
  <si>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</si>
  <si>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</si>
  <si>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</si>
  <si>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</si>
  <si>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</si>
  <si>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</si>
  <si>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</si>
  <si>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</si>
  <si>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</si>
  <si>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</si>
  <si>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</si>
  <si>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</si>
  <si>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</si>
  <si>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</si>
  <si>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</si>
  <si>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新乡县审计局小计</t>
  </si>
  <si>
    <t>113001</t>
  </si>
  <si>
    <t>2010801  行政运行</t>
  </si>
  <si>
    <t>2010802  一般行政管理事务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</si>
  <si>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</si>
  <si>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</si>
  <si>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</si>
  <si>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</si>
  <si>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</si>
  <si>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</si>
  <si>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</si>
  <si>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</si>
  <si>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</si>
  <si>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</si>
  <si>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</si>
  <si>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</si>
  <si>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</si>
  <si>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</si>
  <si>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</si>
  <si>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</si>
  <si>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</si>
  <si>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</si>
  <si>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</si>
  <si>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</si>
  <si>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</si>
  <si>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</si>
  <si>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</si>
  <si>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</si>
  <si>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</si>
  <si>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</si>
  <si>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</si>
  <si>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</si>
  <si>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</si>
  <si>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</si>
  <si>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</si>
  <si>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</si>
  <si>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</si>
  <si>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</si>
  <si>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</si>
  <si>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</si>
  <si>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</si>
  <si>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</si>
  <si>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</si>
  <si>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</si>
  <si>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</si>
  <si>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</si>
  <si>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</si>
  <si>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</si>
  <si>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</si>
  <si>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</si>
  <si>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</si>
  <si>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</si>
  <si>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</si>
  <si>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</si>
  <si>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</si>
  <si>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</si>
  <si>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</si>
  <si>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</si>
  <si>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</si>
  <si>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</si>
  <si>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</si>
  <si>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</si>
  <si>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</si>
  <si>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审计中介费</t>
  </si>
  <si>
    <t>政府投资建设项目</t>
  </si>
  <si>
    <t xml:space="preserve">      加强政府投资建设项目管理，提高投资效益，规范建设资金使用，促进促进廉政建设及地方经济发展起到了积极作用。</t>
  </si>
  <si>
    <t>综合业务费</t>
  </si>
  <si>
    <t>由于审计业务较重，人头经费不足，不能满足审计业务需要，弥补办公经费、差旅费、办案业务费以及其他费用等。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</si>
  <si>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</si>
  <si>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</si>
  <si>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</si>
  <si>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</si>
  <si>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</si>
  <si>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</si>
  <si>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</si>
  <si>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</si>
  <si>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</si>
  <si>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</si>
  <si>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</si>
  <si>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</si>
  <si>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</si>
  <si>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</si>
  <si>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</si>
  <si>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</si>
  <si>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</si>
  <si>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</si>
  <si>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</si>
  <si>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</si>
  <si>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</si>
  <si>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</si>
  <si>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</si>
  <si>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</si>
  <si>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</si>
  <si>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</si>
  <si>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</si>
  <si>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</si>
  <si>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</si>
  <si>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</si>
  <si>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</si>
  <si>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</si>
  <si>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</si>
  <si>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我单位无此项预算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</si>
</sst>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33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新宋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宋体"/>
      <charset val="134"/>
      <scheme val="minor"/>
    </font>
    <font>
      <sz val="28"/>
      <color indexed="8"/>
      <name val="宋体"/>
      <charset val="134"/>
    </font>
    <font>
      <sz val="12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3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0" borderId="3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24" borderId="36" applyNumberFormat="0" applyAlignment="0" applyProtection="0">
      <alignment vertical="center"/>
    </xf>
    <xf numFmtId="0" fontId="31" fillId="24" borderId="32" applyNumberFormat="0" applyAlignment="0" applyProtection="0">
      <alignment vertical="center"/>
    </xf>
    <xf numFmtId="0" fontId="26" fillId="21" borderId="34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6" fontId="3" fillId="0" borderId="25" xfId="0" applyNumberFormat="1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left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1" fontId="12" fillId="0" borderId="11" xfId="0" applyNumberFormat="1" applyFont="1" applyBorder="1" applyAlignment="1">
      <alignment horizontal="left" vertical="center" wrapText="1"/>
    </xf>
    <xf numFmtId="2" fontId="12" fillId="0" borderId="11" xfId="0" applyNumberFormat="1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  <xf numFmtId="4" fontId="11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left" vertical="center" wrapText="1"/>
    </xf>
    <xf numFmtId="4" fontId="12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showGridLines="0" workbookViewId="0">
      <selection activeCell="A1" sqref="A1:Z1"/>
    </sheetView>
  </sheetViews>
  <sheetFormatPr defaultColWidth="9" defaultRowHeight="13.5"/>
  <cols>
    <col min="1" max="1" width="43.8833333333333" customWidth="1"/>
    <col min="2" max="2" width="20.775" customWidth="1"/>
    <col min="3" max="3" width="19.8833333333333" customWidth="1"/>
    <col min="4" max="5" width="14.3333333333333" customWidth="1"/>
    <col min="6" max="6" width="13.4416666666667" customWidth="1"/>
    <col min="7" max="16" width="14.3333333333333" customWidth="1"/>
    <col min="17" max="17" width="12.775" customWidth="1"/>
    <col min="18" max="18" width="10.8833333333333" customWidth="1"/>
    <col min="19" max="19" width="12.2166666666667" customWidth="1"/>
    <col min="20" max="20" width="11.8833333333333" customWidth="1"/>
    <col min="21" max="21" width="13.2166666666667" customWidth="1"/>
    <col min="22" max="22" width="10.6666666666667" customWidth="1"/>
    <col min="23" max="23" width="11.1083333333333" customWidth="1"/>
    <col min="24" max="26" width="9.44166666666667" customWidth="1"/>
    <col min="27" max="27" width="8.21666666666667" customWidth="1"/>
  </cols>
  <sheetData>
    <row r="1" ht="36.75" customHeight="1" spans="1:27">
      <c r="A1" s="42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38"/>
      <c r="AA1" s="139"/>
    </row>
    <row r="2" ht="15" customHeight="1" spans="1:28">
      <c r="A2" s="127" t="s">
        <v>1</v>
      </c>
      <c r="B2" s="128" t="s">
        <v>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40"/>
      <c r="AA2" s="141"/>
      <c r="AB2" s="137"/>
    </row>
    <row r="3" ht="22.05" customHeight="1" spans="1:28">
      <c r="A3" s="130" t="s">
        <v>3</v>
      </c>
      <c r="B3" s="131"/>
      <c r="C3" s="130" t="s">
        <v>4</v>
      </c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42"/>
      <c r="AA3" s="143"/>
      <c r="AB3" s="137"/>
    </row>
    <row r="4" ht="30.75" customHeight="1" spans="1:28">
      <c r="A4" s="130" t="s">
        <v>5</v>
      </c>
      <c r="B4" s="130" t="s">
        <v>6</v>
      </c>
      <c r="C4" s="130" t="s">
        <v>5</v>
      </c>
      <c r="D4" s="130" t="s">
        <v>7</v>
      </c>
      <c r="E4" s="130" t="s">
        <v>8</v>
      </c>
      <c r="F4" s="131"/>
      <c r="G4" s="131"/>
      <c r="H4" s="131"/>
      <c r="I4" s="131"/>
      <c r="J4" s="131"/>
      <c r="K4" s="131"/>
      <c r="L4" s="130" t="s">
        <v>9</v>
      </c>
      <c r="M4" s="131"/>
      <c r="N4" s="131"/>
      <c r="O4" s="131"/>
      <c r="P4" s="131"/>
      <c r="Q4" s="130" t="s">
        <v>10</v>
      </c>
      <c r="R4" s="130" t="s">
        <v>11</v>
      </c>
      <c r="S4" s="130" t="s">
        <v>12</v>
      </c>
      <c r="T4" s="131"/>
      <c r="U4" s="131"/>
      <c r="V4" s="130" t="s">
        <v>13</v>
      </c>
      <c r="W4" s="131"/>
      <c r="X4" s="131"/>
      <c r="Y4" s="130" t="s">
        <v>14</v>
      </c>
      <c r="Z4" s="144" t="s">
        <v>15</v>
      </c>
      <c r="AA4" s="143"/>
      <c r="AB4" s="137"/>
    </row>
    <row r="5" ht="45" customHeight="1" spans="1:28">
      <c r="A5" s="131"/>
      <c r="B5" s="131"/>
      <c r="C5" s="131"/>
      <c r="D5" s="131"/>
      <c r="E5" s="130" t="s">
        <v>16</v>
      </c>
      <c r="F5" s="130" t="s">
        <v>17</v>
      </c>
      <c r="G5" s="130" t="s">
        <v>18</v>
      </c>
      <c r="H5" s="130" t="s">
        <v>19</v>
      </c>
      <c r="I5" s="130" t="s">
        <v>20</v>
      </c>
      <c r="J5" s="130" t="s">
        <v>21</v>
      </c>
      <c r="K5" s="130" t="s">
        <v>22</v>
      </c>
      <c r="L5" s="130" t="s">
        <v>16</v>
      </c>
      <c r="M5" s="130" t="s">
        <v>17</v>
      </c>
      <c r="N5" s="130" t="s">
        <v>23</v>
      </c>
      <c r="O5" s="130" t="s">
        <v>24</v>
      </c>
      <c r="P5" s="130" t="s">
        <v>22</v>
      </c>
      <c r="Q5" s="131"/>
      <c r="R5" s="131"/>
      <c r="S5" s="130" t="s">
        <v>25</v>
      </c>
      <c r="T5" s="130" t="s">
        <v>26</v>
      </c>
      <c r="U5" s="130" t="s">
        <v>27</v>
      </c>
      <c r="V5" s="130" t="s">
        <v>25</v>
      </c>
      <c r="W5" s="130" t="s">
        <v>26</v>
      </c>
      <c r="X5" s="130" t="s">
        <v>27</v>
      </c>
      <c r="Y5" s="131"/>
      <c r="Z5" s="142"/>
      <c r="AA5" s="143"/>
      <c r="AB5" s="137"/>
    </row>
    <row r="6" ht="22.5" customHeight="1" spans="1:28">
      <c r="A6" s="133" t="s">
        <v>28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14</v>
      </c>
      <c r="P6" s="134">
        <v>15</v>
      </c>
      <c r="Q6" s="134">
        <v>16</v>
      </c>
      <c r="R6" s="134">
        <v>17</v>
      </c>
      <c r="S6" s="134">
        <v>18</v>
      </c>
      <c r="T6" s="134">
        <v>19</v>
      </c>
      <c r="U6" s="134">
        <v>20</v>
      </c>
      <c r="V6" s="134">
        <v>21</v>
      </c>
      <c r="W6" s="134">
        <v>22</v>
      </c>
      <c r="X6" s="134">
        <v>23</v>
      </c>
      <c r="Y6" s="134">
        <v>24</v>
      </c>
      <c r="Z6" s="145">
        <v>25</v>
      </c>
      <c r="AA6" s="141"/>
      <c r="AB6" s="137"/>
    </row>
    <row r="7" ht="22.5" customHeight="1" spans="1:28">
      <c r="A7" s="133" t="s">
        <v>29</v>
      </c>
      <c r="B7" s="132">
        <f>SUM(B9+B16+B21+B22+B23)</f>
        <v>431.88</v>
      </c>
      <c r="C7" s="133" t="s">
        <v>30</v>
      </c>
      <c r="D7" s="132">
        <f t="shared" ref="D7:Z7" si="0">SUM(D9+D14)</f>
        <v>431.88</v>
      </c>
      <c r="E7" s="132">
        <f t="shared" si="0"/>
        <v>379.8</v>
      </c>
      <c r="F7" s="132">
        <f t="shared" si="0"/>
        <v>0</v>
      </c>
      <c r="G7" s="132">
        <f t="shared" si="0"/>
        <v>379.8</v>
      </c>
      <c r="H7" s="132">
        <f t="shared" si="0"/>
        <v>0</v>
      </c>
      <c r="I7" s="132">
        <f t="shared" si="0"/>
        <v>0</v>
      </c>
      <c r="J7" s="132">
        <f t="shared" si="0"/>
        <v>0</v>
      </c>
      <c r="K7" s="132">
        <f t="shared" si="0"/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0</v>
      </c>
      <c r="R7" s="132">
        <f t="shared" si="0"/>
        <v>0</v>
      </c>
      <c r="S7" s="132">
        <f t="shared" si="0"/>
        <v>52.08</v>
      </c>
      <c r="T7" s="132">
        <f t="shared" si="0"/>
        <v>0</v>
      </c>
      <c r="U7" s="132">
        <f t="shared" si="0"/>
        <v>52.08</v>
      </c>
      <c r="V7" s="132">
        <f t="shared" si="0"/>
        <v>0</v>
      </c>
      <c r="W7" s="132">
        <f t="shared" si="0"/>
        <v>0</v>
      </c>
      <c r="X7" s="132">
        <f t="shared" si="0"/>
        <v>0</v>
      </c>
      <c r="Y7" s="132">
        <f t="shared" si="0"/>
        <v>0</v>
      </c>
      <c r="Z7" s="146">
        <f t="shared" si="0"/>
        <v>0</v>
      </c>
      <c r="AA7" s="141"/>
      <c r="AB7" s="137"/>
    </row>
    <row r="8" ht="27.75" customHeight="1" spans="1:28">
      <c r="A8" s="133" t="s">
        <v>31</v>
      </c>
      <c r="B8" s="132">
        <f>SUM(B9+B16+B21+B22)</f>
        <v>379.8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46"/>
      <c r="AA8" s="141"/>
      <c r="AB8" s="137"/>
    </row>
    <row r="9" ht="22.5" customHeight="1" spans="1:28">
      <c r="A9" s="133" t="s">
        <v>32</v>
      </c>
      <c r="B9" s="132">
        <f>SUM(B10:B15)</f>
        <v>379.8</v>
      </c>
      <c r="C9" s="133" t="s">
        <v>33</v>
      </c>
      <c r="D9" s="132">
        <v>299.8</v>
      </c>
      <c r="E9" s="132">
        <v>299.8</v>
      </c>
      <c r="F9" s="132"/>
      <c r="G9" s="132">
        <v>299.8</v>
      </c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46"/>
      <c r="AA9" s="141"/>
      <c r="AB9" s="137"/>
    </row>
    <row r="10" ht="22.5" customHeight="1" spans="1:28">
      <c r="A10" s="133" t="s">
        <v>34</v>
      </c>
      <c r="B10" s="132"/>
      <c r="C10" s="133" t="s">
        <v>35</v>
      </c>
      <c r="D10" s="132">
        <v>257.54</v>
      </c>
      <c r="E10" s="132">
        <v>257.54</v>
      </c>
      <c r="F10" s="132"/>
      <c r="G10" s="132">
        <v>257.54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46"/>
      <c r="AA10" s="141"/>
      <c r="AB10" s="137"/>
    </row>
    <row r="11" ht="22.5" customHeight="1" spans="1:28">
      <c r="A11" s="133" t="s">
        <v>36</v>
      </c>
      <c r="B11" s="132">
        <v>379.8</v>
      </c>
      <c r="C11" s="133" t="s">
        <v>37</v>
      </c>
      <c r="D11" s="132">
        <v>24.74</v>
      </c>
      <c r="E11" s="132">
        <v>24.74</v>
      </c>
      <c r="F11" s="132"/>
      <c r="G11" s="132">
        <v>24.74</v>
      </c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46"/>
      <c r="AA11" s="141"/>
      <c r="AB11" s="137"/>
    </row>
    <row r="12" ht="54" customHeight="1" spans="1:28">
      <c r="A12" s="133" t="s">
        <v>38</v>
      </c>
      <c r="B12" s="132"/>
      <c r="C12" s="133" t="s">
        <v>39</v>
      </c>
      <c r="D12" s="132">
        <v>17.52</v>
      </c>
      <c r="E12" s="132">
        <v>17.52</v>
      </c>
      <c r="F12" s="132"/>
      <c r="G12" s="132">
        <v>17.52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46"/>
      <c r="AA12" s="141"/>
      <c r="AB12" s="137"/>
    </row>
    <row r="13" ht="22.5" customHeight="1" spans="1:28">
      <c r="A13" s="133" t="s">
        <v>40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46"/>
      <c r="AA13" s="141"/>
      <c r="AB13" s="137"/>
    </row>
    <row r="14" ht="22.5" customHeight="1" spans="1:28">
      <c r="A14" s="133" t="s">
        <v>41</v>
      </c>
      <c r="B14" s="132"/>
      <c r="C14" s="133" t="s">
        <v>42</v>
      </c>
      <c r="D14" s="132">
        <v>132.08</v>
      </c>
      <c r="E14" s="132">
        <v>80</v>
      </c>
      <c r="F14" s="132"/>
      <c r="G14" s="132">
        <v>80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>
        <v>52.08</v>
      </c>
      <c r="T14" s="132"/>
      <c r="U14" s="132">
        <v>52.08</v>
      </c>
      <c r="V14" s="132"/>
      <c r="W14" s="132"/>
      <c r="X14" s="132"/>
      <c r="Y14" s="132"/>
      <c r="Z14" s="146"/>
      <c r="AA14" s="141"/>
      <c r="AB14" s="137"/>
    </row>
    <row r="15" ht="22.5" customHeight="1" spans="1:28">
      <c r="A15" s="133" t="s">
        <v>43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46"/>
      <c r="AA15" s="141"/>
      <c r="AB15" s="137"/>
    </row>
    <row r="16" ht="22.5" customHeight="1" spans="1:28">
      <c r="A16" s="133" t="s">
        <v>44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46"/>
      <c r="AA16" s="141"/>
      <c r="AB16" s="137"/>
    </row>
    <row r="17" ht="22.5" customHeight="1" spans="1:28">
      <c r="A17" s="133" t="s">
        <v>34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46"/>
      <c r="AA17" s="141"/>
      <c r="AB17" s="137"/>
    </row>
    <row r="18" ht="21.75" customHeight="1" spans="1:28">
      <c r="A18" s="133" t="s">
        <v>45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46"/>
      <c r="AA18" s="141"/>
      <c r="AB18" s="137"/>
    </row>
    <row r="19" ht="21.75" customHeight="1" spans="1:28">
      <c r="A19" s="133" t="s">
        <v>46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46"/>
      <c r="AA19" s="141"/>
      <c r="AB19" s="137"/>
    </row>
    <row r="20" ht="21.75" customHeight="1" spans="1:28">
      <c r="A20" s="133" t="s">
        <v>47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46"/>
      <c r="AA20" s="141"/>
      <c r="AB20" s="137"/>
    </row>
    <row r="21" ht="21" customHeight="1" spans="1:28">
      <c r="A21" s="133" t="s">
        <v>48</v>
      </c>
      <c r="B21" s="132"/>
      <c r="C21" s="132"/>
      <c r="D21" s="135"/>
      <c r="E21" s="135"/>
      <c r="F21" s="132"/>
      <c r="G21" s="132"/>
      <c r="H21" s="132"/>
      <c r="I21" s="132"/>
      <c r="J21" s="132"/>
      <c r="K21" s="132"/>
      <c r="L21" s="135"/>
      <c r="M21" s="132"/>
      <c r="N21" s="132"/>
      <c r="O21" s="132"/>
      <c r="P21" s="132"/>
      <c r="Q21" s="132"/>
      <c r="R21" s="132"/>
      <c r="S21" s="135"/>
      <c r="T21" s="132"/>
      <c r="U21" s="132"/>
      <c r="V21" s="132"/>
      <c r="W21" s="132"/>
      <c r="X21" s="135"/>
      <c r="Y21" s="132"/>
      <c r="Z21" s="146"/>
      <c r="AA21" s="141"/>
      <c r="AB21" s="137"/>
    </row>
    <row r="22" ht="19.5" customHeight="1" spans="1:28">
      <c r="A22" s="133" t="s">
        <v>49</v>
      </c>
      <c r="B22" s="132"/>
      <c r="C22" s="132"/>
      <c r="D22" s="135"/>
      <c r="E22" s="135"/>
      <c r="F22" s="132"/>
      <c r="G22" s="132"/>
      <c r="H22" s="132"/>
      <c r="I22" s="132"/>
      <c r="J22" s="132"/>
      <c r="K22" s="132"/>
      <c r="L22" s="135"/>
      <c r="M22" s="132"/>
      <c r="N22" s="132"/>
      <c r="O22" s="132"/>
      <c r="P22" s="132"/>
      <c r="Q22" s="132"/>
      <c r="R22" s="132"/>
      <c r="S22" s="135"/>
      <c r="T22" s="132"/>
      <c r="U22" s="132"/>
      <c r="V22" s="132"/>
      <c r="W22" s="132"/>
      <c r="X22" s="135"/>
      <c r="Y22" s="132"/>
      <c r="Z22" s="146"/>
      <c r="AA22" s="141"/>
      <c r="AB22" s="137"/>
    </row>
    <row r="23" ht="23.25" customHeight="1" spans="1:28">
      <c r="A23" s="133" t="s">
        <v>50</v>
      </c>
      <c r="B23" s="132">
        <v>52.08</v>
      </c>
      <c r="C23" s="132"/>
      <c r="D23" s="135"/>
      <c r="E23" s="135"/>
      <c r="F23" s="132"/>
      <c r="G23" s="132"/>
      <c r="H23" s="132"/>
      <c r="I23" s="132"/>
      <c r="J23" s="132"/>
      <c r="K23" s="132"/>
      <c r="L23" s="135"/>
      <c r="M23" s="132"/>
      <c r="N23" s="132"/>
      <c r="O23" s="132"/>
      <c r="P23" s="132"/>
      <c r="Q23" s="132"/>
      <c r="R23" s="132"/>
      <c r="S23" s="135"/>
      <c r="T23" s="132"/>
      <c r="U23" s="132"/>
      <c r="V23" s="132"/>
      <c r="W23" s="132"/>
      <c r="X23" s="135"/>
      <c r="Y23" s="132"/>
      <c r="Z23" s="146"/>
      <c r="AA23" s="141"/>
      <c r="AB23" s="137"/>
    </row>
    <row r="24" ht="22.5" customHeight="1" spans="1:28">
      <c r="A24" s="133" t="s">
        <v>51</v>
      </c>
      <c r="B24" s="132">
        <v>52.08</v>
      </c>
      <c r="C24" s="132"/>
      <c r="D24" s="135"/>
      <c r="E24" s="135"/>
      <c r="F24" s="132"/>
      <c r="G24" s="132"/>
      <c r="H24" s="132"/>
      <c r="I24" s="132"/>
      <c r="J24" s="132"/>
      <c r="K24" s="132"/>
      <c r="L24" s="135"/>
      <c r="M24" s="132"/>
      <c r="N24" s="132"/>
      <c r="O24" s="132"/>
      <c r="P24" s="132"/>
      <c r="Q24" s="132"/>
      <c r="R24" s="132"/>
      <c r="S24" s="135"/>
      <c r="T24" s="132"/>
      <c r="U24" s="132"/>
      <c r="V24" s="132"/>
      <c r="W24" s="132"/>
      <c r="X24" s="135"/>
      <c r="Y24" s="132"/>
      <c r="Z24" s="146"/>
      <c r="AA24" s="141"/>
      <c r="AB24" s="137"/>
    </row>
    <row r="25" ht="22.5" customHeight="1" spans="1:28">
      <c r="A25" s="133" t="s">
        <v>52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46"/>
      <c r="AA25" s="141"/>
      <c r="AB25" s="137"/>
    </row>
    <row r="26" ht="22.5" customHeight="1" spans="1:28">
      <c r="A26" s="133" t="s">
        <v>53</v>
      </c>
      <c r="B26" s="132">
        <v>52.08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46"/>
      <c r="AA26" s="141"/>
      <c r="AB26" s="137"/>
    </row>
    <row r="27" ht="22.5" customHeight="1" spans="1:28">
      <c r="A27" s="133" t="s">
        <v>54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46"/>
      <c r="AA27" s="141"/>
      <c r="AB27" s="137"/>
    </row>
    <row r="28" ht="22.5" customHeight="1" spans="1:28">
      <c r="A28" s="133" t="s">
        <v>52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46"/>
      <c r="AA28" s="141"/>
      <c r="AB28" s="137"/>
    </row>
    <row r="29" ht="22.5" customHeight="1" spans="1:28">
      <c r="A29" s="133" t="s">
        <v>53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46"/>
      <c r="AA29" s="141"/>
      <c r="AB29" s="137"/>
    </row>
    <row r="30" ht="22.5" customHeight="1" spans="1:28">
      <c r="A30" s="133" t="s">
        <v>55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46"/>
      <c r="AA30" s="141"/>
      <c r="AB30" s="137"/>
    </row>
    <row r="31" ht="22.5" customHeight="1" spans="1:28">
      <c r="A31" s="133" t="s">
        <v>56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46"/>
      <c r="AA31" s="141"/>
      <c r="AB31" s="137"/>
    </row>
    <row r="32" ht="22.5" customHeight="1" spans="1:28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41"/>
      <c r="AB32" s="137"/>
    </row>
    <row r="33" ht="14.25" spans="1:28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N3" sqref="N3"/>
    </sheetView>
  </sheetViews>
  <sheetFormatPr defaultColWidth="9" defaultRowHeight="13.5"/>
  <cols>
    <col min="1" max="1" width="29.1083333333333" customWidth="1"/>
    <col min="2" max="8" width="9.44166666666667" customWidth="1"/>
    <col min="9" max="9" width="13" customWidth="1"/>
    <col min="10" max="10" width="12.6666666666667" customWidth="1"/>
    <col min="11" max="11" width="1.21666666666667" customWidth="1"/>
  </cols>
  <sheetData>
    <row r="1" ht="54.75" customHeight="1" spans="1:11">
      <c r="A1" s="42" t="s">
        <v>217</v>
      </c>
      <c r="B1" s="52"/>
      <c r="C1" s="52"/>
      <c r="D1" s="52"/>
      <c r="E1" s="52"/>
      <c r="F1" s="52"/>
      <c r="G1" s="52"/>
      <c r="H1" s="52"/>
      <c r="I1" s="52"/>
      <c r="J1" s="56"/>
      <c r="K1" s="22"/>
    </row>
    <row r="2" ht="37.2" customHeight="1" spans="1:1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 t="s">
        <v>2</v>
      </c>
      <c r="K2" s="23"/>
    </row>
    <row r="3" ht="30" customHeight="1" spans="1:11">
      <c r="A3" s="34" t="s">
        <v>65</v>
      </c>
      <c r="B3" s="53"/>
      <c r="C3" s="53"/>
      <c r="D3" s="34" t="s">
        <v>59</v>
      </c>
      <c r="E3" s="34" t="s">
        <v>200</v>
      </c>
      <c r="F3" s="34" t="s">
        <v>135</v>
      </c>
      <c r="G3" s="34" t="s">
        <v>201</v>
      </c>
      <c r="H3" s="34" t="s">
        <v>202</v>
      </c>
      <c r="I3" s="34" t="s">
        <v>203</v>
      </c>
      <c r="J3" s="34" t="s">
        <v>97</v>
      </c>
      <c r="K3" s="24"/>
    </row>
    <row r="4" ht="30" customHeight="1" spans="1:11">
      <c r="A4" s="34" t="s">
        <v>69</v>
      </c>
      <c r="B4" s="34" t="s">
        <v>70</v>
      </c>
      <c r="C4" s="34" t="s">
        <v>71</v>
      </c>
      <c r="D4" s="54"/>
      <c r="E4" s="54"/>
      <c r="F4" s="54"/>
      <c r="G4" s="54"/>
      <c r="H4" s="54"/>
      <c r="I4" s="54"/>
      <c r="J4" s="54"/>
      <c r="K4" s="24"/>
    </row>
    <row r="5" ht="18" customHeight="1" spans="1:11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40"/>
      <c r="K5" s="24"/>
    </row>
    <row r="6" ht="18" customHeight="1" spans="1:11">
      <c r="A6" s="34"/>
      <c r="B6" s="34"/>
      <c r="C6" s="34"/>
      <c r="D6" s="34"/>
      <c r="E6" s="34"/>
      <c r="F6" s="34"/>
      <c r="G6" s="34"/>
      <c r="H6" s="34"/>
      <c r="I6" s="34"/>
      <c r="J6" s="40"/>
      <c r="K6" s="24"/>
    </row>
    <row r="7" ht="18" customHeight="1" spans="1:11">
      <c r="A7" s="34"/>
      <c r="B7" s="34"/>
      <c r="C7" s="34"/>
      <c r="D7" s="34"/>
      <c r="E7" s="34"/>
      <c r="F7" s="34"/>
      <c r="G7" s="34"/>
      <c r="H7" s="34"/>
      <c r="I7" s="34"/>
      <c r="J7" s="40"/>
      <c r="K7" s="24"/>
    </row>
    <row r="8" ht="11.25" customHeight="1" spans="1:11">
      <c r="A8" s="15"/>
      <c r="B8" s="15"/>
      <c r="C8" s="15"/>
      <c r="D8" s="15"/>
      <c r="E8" s="15"/>
      <c r="F8" s="15"/>
      <c r="G8" s="15"/>
      <c r="H8" s="15"/>
      <c r="I8" s="15"/>
      <c r="J8" s="15"/>
      <c r="K8" s="23"/>
    </row>
    <row r="9" ht="14.25" spans="1:10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ht="14.25" spans="1:10">
      <c r="A10" s="55"/>
      <c r="B10" s="55" t="s">
        <v>216</v>
      </c>
      <c r="C10" s="55"/>
      <c r="D10" s="55"/>
      <c r="E10" s="55"/>
      <c r="F10" s="55"/>
      <c r="G10" s="55"/>
      <c r="H10" s="55"/>
      <c r="I10" s="55"/>
      <c r="J10" s="55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workbookViewId="0">
      <selection activeCell="C5" sqref="C5"/>
    </sheetView>
  </sheetViews>
  <sheetFormatPr defaultColWidth="9" defaultRowHeight="13.5" outlineLevelRow="7" outlineLevelCol="4"/>
  <cols>
    <col min="1" max="1" width="36.2166666666667" customWidth="1"/>
    <col min="2" max="2" width="10.8833333333333" customWidth="1"/>
    <col min="3" max="3" width="38" customWidth="1"/>
    <col min="4" max="4" width="15" customWidth="1"/>
    <col min="5" max="5" width="8.33333333333333" customWidth="1"/>
  </cols>
  <sheetData>
    <row r="1" ht="41.25" customHeight="1" spans="1:5">
      <c r="A1" s="42" t="s">
        <v>218</v>
      </c>
      <c r="B1" s="43"/>
      <c r="C1" s="43"/>
      <c r="D1" s="44"/>
      <c r="E1" s="45"/>
    </row>
    <row r="2" ht="36" customHeight="1" spans="1:5">
      <c r="A2" s="46" t="s">
        <v>1</v>
      </c>
      <c r="B2" s="47"/>
      <c r="C2" s="47"/>
      <c r="D2" s="47" t="s">
        <v>2</v>
      </c>
      <c r="E2" s="45"/>
    </row>
    <row r="3" ht="36" customHeight="1" spans="1:5">
      <c r="A3" s="34" t="s">
        <v>3</v>
      </c>
      <c r="B3" s="34" t="s">
        <v>153</v>
      </c>
      <c r="C3" s="34" t="s">
        <v>4</v>
      </c>
      <c r="D3" s="34" t="s">
        <v>153</v>
      </c>
      <c r="E3" s="48"/>
    </row>
    <row r="4" ht="21" customHeight="1" spans="1:5">
      <c r="A4" s="33" t="s">
        <v>20</v>
      </c>
      <c r="B4" s="49"/>
      <c r="C4" s="33" t="s">
        <v>219</v>
      </c>
      <c r="D4" s="49"/>
      <c r="E4" s="48"/>
    </row>
    <row r="5" ht="21" customHeight="1" spans="1:5">
      <c r="A5" s="33" t="s">
        <v>220</v>
      </c>
      <c r="B5" s="49"/>
      <c r="C5" s="33" t="s">
        <v>221</v>
      </c>
      <c r="D5" s="49"/>
      <c r="E5" s="48"/>
    </row>
    <row r="6" ht="21" customHeight="1" spans="1:5">
      <c r="A6" s="50"/>
      <c r="B6" s="49"/>
      <c r="C6" s="33" t="s">
        <v>222</v>
      </c>
      <c r="D6" s="49"/>
      <c r="E6" s="48"/>
    </row>
    <row r="7" ht="23.25" customHeight="1" spans="1:5">
      <c r="A7" s="34" t="s">
        <v>223</v>
      </c>
      <c r="B7" s="49"/>
      <c r="C7" s="34" t="s">
        <v>224</v>
      </c>
      <c r="D7" s="49"/>
      <c r="E7" s="48"/>
    </row>
    <row r="8" ht="34.05" customHeight="1" spans="1:5">
      <c r="A8" s="15" t="s">
        <v>216</v>
      </c>
      <c r="B8" s="51"/>
      <c r="C8" s="15"/>
      <c r="D8" s="51"/>
      <c r="E8" s="45"/>
    </row>
  </sheetData>
  <mergeCells count="1">
    <mergeCell ref="A1:D1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tabSelected="1" workbookViewId="0">
      <selection activeCell="D10" sqref="D10"/>
    </sheetView>
  </sheetViews>
  <sheetFormatPr defaultColWidth="9" defaultRowHeight="13.5" outlineLevelCol="4"/>
  <cols>
    <col min="1" max="1" width="5.66666666666667" customWidth="1"/>
    <col min="2" max="2" width="5.10833333333333" customWidth="1"/>
    <col min="3" max="3" width="28.2166666666667" customWidth="1"/>
    <col min="4" max="4" width="22.8833333333333" customWidth="1"/>
    <col min="5" max="5" width="1" customWidth="1"/>
  </cols>
  <sheetData>
    <row r="1" ht="44.25" customHeight="1" spans="1:5">
      <c r="A1" s="25" t="s">
        <v>225</v>
      </c>
      <c r="B1" s="26"/>
      <c r="C1" s="26"/>
      <c r="D1" s="27"/>
      <c r="E1" s="28"/>
    </row>
    <row r="2" ht="33" customHeight="1" spans="1:5">
      <c r="A2" s="29" t="s">
        <v>1</v>
      </c>
      <c r="B2" s="30"/>
      <c r="C2" s="31"/>
      <c r="D2" s="19" t="s">
        <v>2</v>
      </c>
      <c r="E2" s="28"/>
    </row>
    <row r="3" ht="21" customHeight="1" spans="1:5">
      <c r="A3" s="32" t="s">
        <v>65</v>
      </c>
      <c r="B3" s="33"/>
      <c r="C3" s="34" t="s">
        <v>66</v>
      </c>
      <c r="D3" s="34" t="s">
        <v>226</v>
      </c>
      <c r="E3" s="35"/>
    </row>
    <row r="4" ht="18.75" customHeight="1" spans="1:5">
      <c r="A4" s="32" t="s">
        <v>69</v>
      </c>
      <c r="B4" s="32" t="s">
        <v>70</v>
      </c>
      <c r="C4" s="33"/>
      <c r="D4" s="33"/>
      <c r="E4" s="35"/>
    </row>
    <row r="5" ht="15.75" customHeight="1" spans="1:5">
      <c r="A5" s="36">
        <v>302</v>
      </c>
      <c r="B5" s="36">
        <v>1</v>
      </c>
      <c r="C5" s="37" t="s">
        <v>164</v>
      </c>
      <c r="D5" s="38">
        <v>54.43</v>
      </c>
      <c r="E5" s="35"/>
    </row>
    <row r="6" ht="15.75" customHeight="1" spans="1:5">
      <c r="A6" s="36">
        <v>302</v>
      </c>
      <c r="B6" s="36">
        <v>2</v>
      </c>
      <c r="C6" s="37" t="s">
        <v>165</v>
      </c>
      <c r="D6" s="38"/>
      <c r="E6" s="35"/>
    </row>
    <row r="7" ht="15.75" customHeight="1" spans="1:5">
      <c r="A7" s="36">
        <v>302</v>
      </c>
      <c r="B7" s="36">
        <v>5</v>
      </c>
      <c r="C7" s="37" t="s">
        <v>168</v>
      </c>
      <c r="D7" s="38"/>
      <c r="E7" s="35"/>
    </row>
    <row r="8" ht="19.5" customHeight="1" spans="1:5">
      <c r="A8" s="36">
        <v>302</v>
      </c>
      <c r="B8" s="36">
        <v>6</v>
      </c>
      <c r="C8" s="37" t="s">
        <v>169</v>
      </c>
      <c r="D8" s="38"/>
      <c r="E8" s="35"/>
    </row>
    <row r="9" ht="15.75" customHeight="1" spans="1:5">
      <c r="A9" s="36">
        <v>302</v>
      </c>
      <c r="B9" s="36">
        <v>7</v>
      </c>
      <c r="C9" s="37" t="s">
        <v>170</v>
      </c>
      <c r="D9" s="38">
        <v>0.24</v>
      </c>
      <c r="E9" s="35"/>
    </row>
    <row r="10" ht="15.75" customHeight="1" spans="1:5">
      <c r="A10" s="36">
        <v>302</v>
      </c>
      <c r="B10" s="36">
        <v>8</v>
      </c>
      <c r="C10" s="37" t="s">
        <v>171</v>
      </c>
      <c r="D10" s="38"/>
      <c r="E10" s="35"/>
    </row>
    <row r="11" ht="15.75" customHeight="1" spans="1:5">
      <c r="A11" s="36">
        <v>302</v>
      </c>
      <c r="B11" s="36">
        <v>9</v>
      </c>
      <c r="C11" s="37" t="s">
        <v>172</v>
      </c>
      <c r="D11" s="38"/>
      <c r="E11" s="35"/>
    </row>
    <row r="12" ht="15.75" customHeight="1" spans="1:5">
      <c r="A12" s="36">
        <v>302</v>
      </c>
      <c r="B12" s="36">
        <v>11</v>
      </c>
      <c r="C12" s="37" t="s">
        <v>173</v>
      </c>
      <c r="D12" s="38">
        <v>2.92</v>
      </c>
      <c r="E12" s="35"/>
    </row>
    <row r="13" ht="15.75" customHeight="1" spans="1:5">
      <c r="A13" s="36">
        <v>302</v>
      </c>
      <c r="B13" s="36">
        <v>13</v>
      </c>
      <c r="C13" s="37" t="s">
        <v>227</v>
      </c>
      <c r="D13" s="38"/>
      <c r="E13" s="35"/>
    </row>
    <row r="14" ht="15.75" customHeight="1" spans="1:5">
      <c r="A14" s="36">
        <v>302</v>
      </c>
      <c r="B14" s="36">
        <v>15</v>
      </c>
      <c r="C14" s="37" t="s">
        <v>177</v>
      </c>
      <c r="D14" s="38"/>
      <c r="E14" s="35"/>
    </row>
    <row r="15" ht="15.75" customHeight="1" spans="1:5">
      <c r="A15" s="36">
        <v>302</v>
      </c>
      <c r="B15" s="36">
        <v>18</v>
      </c>
      <c r="C15" s="37" t="s">
        <v>180</v>
      </c>
      <c r="D15" s="38"/>
      <c r="E15" s="35"/>
    </row>
    <row r="16" ht="15.75" customHeight="1" spans="1:5">
      <c r="A16" s="36">
        <v>302</v>
      </c>
      <c r="B16" s="36">
        <v>24</v>
      </c>
      <c r="C16" s="37" t="s">
        <v>181</v>
      </c>
      <c r="D16" s="38"/>
      <c r="E16" s="35"/>
    </row>
    <row r="17" ht="15.75" customHeight="1" spans="1:5">
      <c r="A17" s="36">
        <v>310</v>
      </c>
      <c r="B17" s="36">
        <v>2</v>
      </c>
      <c r="C17" s="37" t="s">
        <v>228</v>
      </c>
      <c r="D17" s="38"/>
      <c r="E17" s="35"/>
    </row>
    <row r="18" ht="15.75" customHeight="1" spans="1:5">
      <c r="A18" s="36">
        <v>302</v>
      </c>
      <c r="B18" s="36">
        <v>29</v>
      </c>
      <c r="C18" s="37" t="s">
        <v>186</v>
      </c>
      <c r="D18" s="38">
        <v>3.44</v>
      </c>
      <c r="E18" s="35"/>
    </row>
    <row r="19" ht="15.75" customHeight="1" spans="1:5">
      <c r="A19" s="36">
        <v>302</v>
      </c>
      <c r="B19" s="36">
        <v>31</v>
      </c>
      <c r="C19" s="37" t="s">
        <v>187</v>
      </c>
      <c r="D19" s="38">
        <v>2.4</v>
      </c>
      <c r="E19" s="35"/>
    </row>
    <row r="20" ht="15.75" customHeight="1" spans="1:5">
      <c r="A20" s="36">
        <v>302</v>
      </c>
      <c r="B20" s="36">
        <v>99</v>
      </c>
      <c r="C20" s="37" t="s">
        <v>190</v>
      </c>
      <c r="D20" s="38">
        <v>0.6</v>
      </c>
      <c r="E20" s="35"/>
    </row>
    <row r="21" ht="14.25" customHeight="1" spans="1:5">
      <c r="A21" s="33"/>
      <c r="B21" s="33"/>
      <c r="C21" s="33"/>
      <c r="D21" s="38"/>
      <c r="E21" s="35"/>
    </row>
    <row r="22" ht="14.25" customHeight="1" spans="1:5">
      <c r="A22" s="33"/>
      <c r="B22" s="33"/>
      <c r="C22" s="33"/>
      <c r="D22" s="38"/>
      <c r="E22" s="35"/>
    </row>
    <row r="23" ht="14.25" customHeight="1" spans="1:5">
      <c r="A23" s="33"/>
      <c r="B23" s="33"/>
      <c r="C23" s="39" t="s">
        <v>229</v>
      </c>
      <c r="D23" s="40">
        <v>64.03</v>
      </c>
      <c r="E23" s="35"/>
    </row>
    <row r="24" ht="7.5" customHeight="1" spans="1:5">
      <c r="A24" s="41"/>
      <c r="B24" s="41"/>
      <c r="C24" s="41"/>
      <c r="D24" s="41"/>
      <c r="E24" s="28"/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topLeftCell="B1" workbookViewId="0">
      <selection activeCell="H10" sqref="H10"/>
    </sheetView>
  </sheetViews>
  <sheetFormatPr defaultColWidth="9" defaultRowHeight="13.5"/>
  <cols>
    <col min="1" max="1" width="41.2166666666667" customWidth="1"/>
    <col min="2" max="13" width="9.44166666666667" customWidth="1"/>
    <col min="14" max="14" width="12.2166666666667" customWidth="1"/>
    <col min="15" max="15" width="9.44166666666667" customWidth="1"/>
    <col min="16" max="16" width="20.1083333333333" customWidth="1"/>
    <col min="17" max="17" width="1.21666666666667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25.5" customHeight="1" spans="1:17">
      <c r="A4" s="6" t="s">
        <v>135</v>
      </c>
      <c r="B4" s="6" t="s">
        <v>201</v>
      </c>
      <c r="C4" s="7" t="s">
        <v>231</v>
      </c>
      <c r="D4" s="8"/>
      <c r="E4" s="6" t="s">
        <v>232</v>
      </c>
      <c r="F4" s="6" t="s">
        <v>233</v>
      </c>
      <c r="G4" s="7" t="s">
        <v>234</v>
      </c>
      <c r="H4" s="9"/>
      <c r="I4" s="9"/>
      <c r="J4" s="8"/>
      <c r="K4" s="7" t="s">
        <v>235</v>
      </c>
      <c r="L4" s="9"/>
      <c r="M4" s="9"/>
      <c r="N4" s="9"/>
      <c r="O4" s="9"/>
      <c r="P4" s="8"/>
      <c r="Q4" s="24"/>
    </row>
    <row r="5" customHeight="1" spans="1:17">
      <c r="A5" s="10"/>
      <c r="B5" s="10"/>
      <c r="C5" s="6" t="s">
        <v>236</v>
      </c>
      <c r="D5" s="6" t="s">
        <v>237</v>
      </c>
      <c r="E5" s="10"/>
      <c r="F5" s="10"/>
      <c r="G5" s="6" t="s">
        <v>238</v>
      </c>
      <c r="H5" s="6" t="s">
        <v>239</v>
      </c>
      <c r="I5" s="6" t="s">
        <v>240</v>
      </c>
      <c r="J5" s="6" t="s">
        <v>241</v>
      </c>
      <c r="K5" s="6" t="s">
        <v>7</v>
      </c>
      <c r="L5" s="6" t="s">
        <v>98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54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51" customHeight="1" spans="1:17">
      <c r="A9" s="15" t="s">
        <v>216</v>
      </c>
      <c r="B9" s="16"/>
      <c r="C9" s="15" t="s">
        <v>242</v>
      </c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2"/>
    </row>
  </sheetData>
  <mergeCells count="23">
    <mergeCell ref="A2:P2"/>
    <mergeCell ref="A3:O3"/>
    <mergeCell ref="C4:D4"/>
    <mergeCell ref="G4:J4"/>
    <mergeCell ref="K4:P4"/>
    <mergeCell ref="A7:J7"/>
    <mergeCell ref="C9:E9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topLeftCell="F1" workbookViewId="0">
      <selection activeCell="C2" sqref="C2:S2"/>
    </sheetView>
  </sheetViews>
  <sheetFormatPr defaultColWidth="9" defaultRowHeight="13.5" outlineLevelRow="7"/>
  <cols>
    <col min="1" max="1" width="38.2166666666667" customWidth="1"/>
    <col min="2" max="2" width="29.3333333333333" customWidth="1"/>
    <col min="3" max="3" width="16.3333333333333" customWidth="1"/>
    <col min="4" max="4" width="14.4416666666667" customWidth="1"/>
    <col min="5" max="5" width="13.6666666666667" customWidth="1"/>
    <col min="6" max="6" width="10.8833333333333" customWidth="1"/>
    <col min="7" max="7" width="10.2166666666667" customWidth="1"/>
    <col min="8" max="8" width="9.775" customWidth="1"/>
    <col min="9" max="9" width="9.44166666666667" customWidth="1"/>
    <col min="10" max="11" width="8.33333333333333" customWidth="1"/>
    <col min="12" max="12" width="9.33333333333333" customWidth="1"/>
    <col min="13" max="13" width="10.2166666666667" customWidth="1"/>
    <col min="14" max="14" width="12.1083333333333" customWidth="1"/>
    <col min="15" max="15" width="10.3333333333333" customWidth="1"/>
    <col min="16" max="16" width="10" customWidth="1"/>
    <col min="17" max="17" width="10.775" customWidth="1"/>
    <col min="18" max="18" width="11.2166666666667" customWidth="1"/>
    <col min="19" max="19" width="10.6666666666667" customWidth="1"/>
    <col min="20" max="20" width="10.775" customWidth="1"/>
    <col min="21" max="24" width="8.33333333333333" customWidth="1"/>
    <col min="25" max="25" width="20.4416666666667" customWidth="1"/>
    <col min="26" max="26" width="8.33333333333333" customWidth="1"/>
  </cols>
  <sheetData>
    <row r="1" ht="42.75" customHeight="1" spans="1:26">
      <c r="A1" s="42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120"/>
      <c r="U1" s="28"/>
      <c r="V1" s="28"/>
      <c r="W1" s="28"/>
      <c r="X1" s="28"/>
      <c r="Y1" s="28"/>
      <c r="Z1" s="28"/>
    </row>
    <row r="2" ht="24" customHeight="1" spans="1:26">
      <c r="A2" s="67" t="s">
        <v>1</v>
      </c>
      <c r="B2" s="115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21"/>
      <c r="T2" s="115"/>
      <c r="U2" s="67"/>
      <c r="V2" s="67"/>
      <c r="W2" s="67"/>
      <c r="X2" s="67"/>
      <c r="Y2" s="122" t="s">
        <v>2</v>
      </c>
      <c r="Z2" s="123"/>
    </row>
    <row r="3" ht="22.5" customHeight="1" spans="1:26">
      <c r="A3" s="69" t="s">
        <v>58</v>
      </c>
      <c r="B3" s="69" t="s">
        <v>59</v>
      </c>
      <c r="C3" s="69" t="s">
        <v>7</v>
      </c>
      <c r="D3" s="69" t="s">
        <v>60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 t="s">
        <v>61</v>
      </c>
      <c r="S3" s="69"/>
      <c r="T3" s="69"/>
      <c r="U3" s="69"/>
      <c r="V3" s="69"/>
      <c r="W3" s="69"/>
      <c r="X3" s="69"/>
      <c r="Y3" s="69"/>
      <c r="Z3" s="124"/>
    </row>
    <row r="4" ht="22.5" customHeight="1" spans="1:26">
      <c r="A4" s="69"/>
      <c r="B4" s="69"/>
      <c r="C4" s="69"/>
      <c r="D4" s="69" t="s">
        <v>8</v>
      </c>
      <c r="E4" s="69"/>
      <c r="F4" s="69"/>
      <c r="G4" s="69"/>
      <c r="H4" s="69"/>
      <c r="I4" s="69"/>
      <c r="J4" s="69"/>
      <c r="K4" s="69" t="s">
        <v>9</v>
      </c>
      <c r="L4" s="69"/>
      <c r="M4" s="69"/>
      <c r="N4" s="69"/>
      <c r="O4" s="69"/>
      <c r="P4" s="69" t="s">
        <v>10</v>
      </c>
      <c r="Q4" s="69" t="s">
        <v>11</v>
      </c>
      <c r="R4" s="69" t="s">
        <v>12</v>
      </c>
      <c r="S4" s="69"/>
      <c r="T4" s="69"/>
      <c r="U4" s="69" t="s">
        <v>13</v>
      </c>
      <c r="V4" s="69"/>
      <c r="W4" s="69"/>
      <c r="X4" s="69" t="s">
        <v>14</v>
      </c>
      <c r="Y4" s="69" t="s">
        <v>15</v>
      </c>
      <c r="Z4" s="124"/>
    </row>
    <row r="5" ht="81" customHeight="1" spans="1:26">
      <c r="A5" s="69"/>
      <c r="B5" s="69"/>
      <c r="C5" s="69"/>
      <c r="D5" s="69" t="s">
        <v>16</v>
      </c>
      <c r="E5" s="69" t="s">
        <v>17</v>
      </c>
      <c r="F5" s="69" t="s">
        <v>18</v>
      </c>
      <c r="G5" s="69" t="s">
        <v>19</v>
      </c>
      <c r="H5" s="69" t="s">
        <v>20</v>
      </c>
      <c r="I5" s="69" t="s">
        <v>21</v>
      </c>
      <c r="J5" s="69" t="s">
        <v>22</v>
      </c>
      <c r="K5" s="69" t="s">
        <v>16</v>
      </c>
      <c r="L5" s="69" t="s">
        <v>17</v>
      </c>
      <c r="M5" s="69" t="s">
        <v>23</v>
      </c>
      <c r="N5" s="69" t="s">
        <v>24</v>
      </c>
      <c r="O5" s="69" t="s">
        <v>22</v>
      </c>
      <c r="P5" s="69"/>
      <c r="Q5" s="69"/>
      <c r="R5" s="69" t="s">
        <v>25</v>
      </c>
      <c r="S5" s="69" t="s">
        <v>26</v>
      </c>
      <c r="T5" s="69" t="s">
        <v>27</v>
      </c>
      <c r="U5" s="69" t="s">
        <v>25</v>
      </c>
      <c r="V5" s="69" t="s">
        <v>26</v>
      </c>
      <c r="W5" s="69" t="s">
        <v>27</v>
      </c>
      <c r="X5" s="69"/>
      <c r="Y5" s="69"/>
      <c r="Z5" s="124"/>
    </row>
    <row r="6" ht="20.25" customHeight="1" spans="1:26">
      <c r="A6" s="69" t="s">
        <v>16</v>
      </c>
      <c r="B6" s="69"/>
      <c r="C6" s="118">
        <v>431.88</v>
      </c>
      <c r="D6" s="118">
        <v>379.8</v>
      </c>
      <c r="E6" s="118"/>
      <c r="F6" s="118">
        <v>379.8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>
        <v>52.08</v>
      </c>
      <c r="S6" s="118"/>
      <c r="T6" s="118">
        <v>52.08</v>
      </c>
      <c r="U6" s="118"/>
      <c r="V6" s="118"/>
      <c r="W6" s="118"/>
      <c r="X6" s="118"/>
      <c r="Y6" s="118"/>
      <c r="Z6" s="124"/>
    </row>
    <row r="7" ht="19.5" customHeight="1" spans="1:26">
      <c r="A7" s="71" t="s">
        <v>62</v>
      </c>
      <c r="B7" s="71" t="s">
        <v>63</v>
      </c>
      <c r="C7" s="119">
        <v>431.88</v>
      </c>
      <c r="D7" s="119">
        <v>379.8</v>
      </c>
      <c r="E7" s="72"/>
      <c r="F7" s="72">
        <v>379.8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>
        <v>52.08</v>
      </c>
      <c r="S7" s="72"/>
      <c r="T7" s="72">
        <v>52.08</v>
      </c>
      <c r="U7" s="72"/>
      <c r="V7" s="72"/>
      <c r="W7" s="72"/>
      <c r="X7" s="72"/>
      <c r="Y7" s="72"/>
      <c r="Z7" s="125"/>
    </row>
    <row r="8" ht="14.25" customHeight="1" spans="1:26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123"/>
    </row>
  </sheetData>
  <mergeCells count="16">
    <mergeCell ref="A1:S1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topLeftCell="C1" workbookViewId="0">
      <selection activeCell="L6" sqref="L6"/>
    </sheetView>
  </sheetViews>
  <sheetFormatPr defaultColWidth="9" defaultRowHeight="13.5"/>
  <cols>
    <col min="1" max="1" width="5.10833333333333" customWidth="1"/>
    <col min="2" max="3" width="5.21666666666667" customWidth="1"/>
    <col min="4" max="4" width="42.775" customWidth="1"/>
    <col min="5" max="5" width="9.66666666666667" customWidth="1"/>
    <col min="6" max="6" width="24.4416666666667" customWidth="1"/>
    <col min="7" max="7" width="13.775" customWidth="1"/>
    <col min="8" max="8" width="12.6666666666667" customWidth="1"/>
    <col min="9" max="9" width="14.2166666666667" customWidth="1"/>
    <col min="10" max="11" width="12.775" customWidth="1"/>
    <col min="12" max="12" width="17.4416666666667" customWidth="1"/>
    <col min="13" max="13" width="1.21666666666667" customWidth="1"/>
    <col min="14" max="14" width="1" customWidth="1"/>
  </cols>
  <sheetData>
    <row r="1" ht="21.75" customHeight="1" spans="1:14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66"/>
      <c r="N1" s="28"/>
    </row>
    <row r="2" ht="25.5" customHeight="1" spans="1:14">
      <c r="A2" s="29" t="s">
        <v>1</v>
      </c>
      <c r="B2" s="109"/>
      <c r="C2" s="109"/>
      <c r="D2" s="109"/>
      <c r="E2" s="109"/>
      <c r="F2" s="110"/>
      <c r="G2" s="47"/>
      <c r="H2" s="47"/>
      <c r="I2" s="47"/>
      <c r="J2" s="47"/>
      <c r="K2" s="47"/>
      <c r="L2" s="112" t="s">
        <v>2</v>
      </c>
      <c r="M2" s="66"/>
      <c r="N2" s="28"/>
    </row>
    <row r="3" ht="25.5" customHeight="1" spans="1:14">
      <c r="A3" s="34" t="s">
        <v>65</v>
      </c>
      <c r="B3" s="34"/>
      <c r="C3" s="34"/>
      <c r="D3" s="34" t="s">
        <v>66</v>
      </c>
      <c r="E3" s="34" t="s">
        <v>58</v>
      </c>
      <c r="F3" s="34" t="s">
        <v>59</v>
      </c>
      <c r="G3" s="34" t="s">
        <v>7</v>
      </c>
      <c r="H3" s="34" t="s">
        <v>67</v>
      </c>
      <c r="I3" s="34"/>
      <c r="J3" s="34"/>
      <c r="K3" s="34"/>
      <c r="L3" s="34" t="s">
        <v>68</v>
      </c>
      <c r="M3" s="113"/>
      <c r="N3" s="28"/>
    </row>
    <row r="4" ht="40.95" customHeight="1" spans="1:14">
      <c r="A4" s="34" t="s">
        <v>69</v>
      </c>
      <c r="B4" s="34" t="s">
        <v>70</v>
      </c>
      <c r="C4" s="34" t="s">
        <v>71</v>
      </c>
      <c r="D4" s="34"/>
      <c r="E4" s="34"/>
      <c r="F4" s="34"/>
      <c r="G4" s="34"/>
      <c r="H4" s="34" t="s">
        <v>25</v>
      </c>
      <c r="I4" s="34" t="s">
        <v>72</v>
      </c>
      <c r="J4" s="34" t="s">
        <v>73</v>
      </c>
      <c r="K4" s="34" t="s">
        <v>74</v>
      </c>
      <c r="L4" s="33"/>
      <c r="M4" s="113"/>
      <c r="N4" s="28"/>
    </row>
    <row r="5" ht="19.5" customHeight="1" spans="1:14">
      <c r="A5" s="34" t="s">
        <v>75</v>
      </c>
      <c r="B5" s="34" t="s">
        <v>75</v>
      </c>
      <c r="C5" s="34" t="s">
        <v>75</v>
      </c>
      <c r="D5" s="34" t="s">
        <v>75</v>
      </c>
      <c r="E5" s="34" t="s">
        <v>75</v>
      </c>
      <c r="F5" s="34" t="s">
        <v>75</v>
      </c>
      <c r="G5" s="111">
        <v>1</v>
      </c>
      <c r="H5" s="111">
        <v>2</v>
      </c>
      <c r="I5" s="111">
        <v>3</v>
      </c>
      <c r="J5" s="111">
        <v>4</v>
      </c>
      <c r="K5" s="111">
        <v>5</v>
      </c>
      <c r="L5" s="111">
        <v>6</v>
      </c>
      <c r="M5" s="113"/>
      <c r="N5" s="28"/>
    </row>
    <row r="6" ht="20.25" customHeight="1" spans="1:14">
      <c r="A6" s="34" t="s">
        <v>16</v>
      </c>
      <c r="B6" s="33"/>
      <c r="C6" s="33"/>
      <c r="D6" s="33"/>
      <c r="E6" s="33"/>
      <c r="F6" s="33"/>
      <c r="G6" s="38">
        <v>431.88</v>
      </c>
      <c r="H6" s="38">
        <v>299.8</v>
      </c>
      <c r="I6" s="38">
        <v>257.54</v>
      </c>
      <c r="J6" s="38">
        <v>24.74</v>
      </c>
      <c r="K6" s="38">
        <v>17.52</v>
      </c>
      <c r="L6" s="38">
        <v>132.08</v>
      </c>
      <c r="M6" s="35"/>
      <c r="N6" s="28"/>
    </row>
    <row r="7" ht="20.25" customHeight="1" spans="1:14">
      <c r="A7" s="33" t="s">
        <v>76</v>
      </c>
      <c r="B7" s="33" t="s">
        <v>77</v>
      </c>
      <c r="C7" s="33" t="s">
        <v>78</v>
      </c>
      <c r="D7" s="33" t="s">
        <v>79</v>
      </c>
      <c r="E7" s="33" t="s">
        <v>62</v>
      </c>
      <c r="F7" s="33" t="s">
        <v>63</v>
      </c>
      <c r="G7" s="38">
        <v>228.09</v>
      </c>
      <c r="H7" s="38">
        <v>228.09</v>
      </c>
      <c r="I7" s="83">
        <v>203.35</v>
      </c>
      <c r="J7" s="83">
        <v>24.74</v>
      </c>
      <c r="K7" s="83"/>
      <c r="L7" s="83"/>
      <c r="M7" s="70"/>
      <c r="N7" s="114"/>
    </row>
    <row r="8" ht="20.25" customHeight="1" spans="1:14">
      <c r="A8" s="33" t="s">
        <v>76</v>
      </c>
      <c r="B8" s="33" t="s">
        <v>77</v>
      </c>
      <c r="C8" s="33" t="s">
        <v>80</v>
      </c>
      <c r="D8" s="33" t="s">
        <v>81</v>
      </c>
      <c r="E8" s="33" t="s">
        <v>62</v>
      </c>
      <c r="F8" s="33" t="s">
        <v>63</v>
      </c>
      <c r="G8" s="38">
        <v>132.08</v>
      </c>
      <c r="H8" s="38"/>
      <c r="I8" s="83"/>
      <c r="J8" s="83"/>
      <c r="K8" s="83"/>
      <c r="L8" s="83">
        <v>132.08</v>
      </c>
      <c r="M8" s="70"/>
      <c r="N8" s="114"/>
    </row>
    <row r="9" ht="20.25" customHeight="1" spans="1:14">
      <c r="A9" s="33" t="s">
        <v>82</v>
      </c>
      <c r="B9" s="33" t="s">
        <v>83</v>
      </c>
      <c r="C9" s="33" t="s">
        <v>78</v>
      </c>
      <c r="D9" s="33" t="s">
        <v>84</v>
      </c>
      <c r="E9" s="33" t="s">
        <v>62</v>
      </c>
      <c r="F9" s="33" t="s">
        <v>63</v>
      </c>
      <c r="G9" s="38">
        <v>16.77</v>
      </c>
      <c r="H9" s="38">
        <v>16.77</v>
      </c>
      <c r="I9" s="83"/>
      <c r="J9" s="83"/>
      <c r="K9" s="83">
        <v>16.77</v>
      </c>
      <c r="L9" s="83"/>
      <c r="M9" s="70"/>
      <c r="N9" s="114"/>
    </row>
    <row r="10" ht="20.25" customHeight="1" spans="1:14">
      <c r="A10" s="33" t="s">
        <v>82</v>
      </c>
      <c r="B10" s="33" t="s">
        <v>83</v>
      </c>
      <c r="C10" s="33" t="s">
        <v>83</v>
      </c>
      <c r="D10" s="33" t="s">
        <v>85</v>
      </c>
      <c r="E10" s="33" t="s">
        <v>62</v>
      </c>
      <c r="F10" s="33" t="s">
        <v>63</v>
      </c>
      <c r="G10" s="38">
        <v>27.54</v>
      </c>
      <c r="H10" s="38">
        <v>27.54</v>
      </c>
      <c r="I10" s="83">
        <v>27.54</v>
      </c>
      <c r="J10" s="83"/>
      <c r="K10" s="83"/>
      <c r="L10" s="83"/>
      <c r="M10" s="70"/>
      <c r="N10" s="114"/>
    </row>
    <row r="11" ht="20.25" customHeight="1" spans="1:14">
      <c r="A11" s="33" t="s">
        <v>82</v>
      </c>
      <c r="B11" s="33" t="s">
        <v>77</v>
      </c>
      <c r="C11" s="33" t="s">
        <v>78</v>
      </c>
      <c r="D11" s="33" t="s">
        <v>86</v>
      </c>
      <c r="E11" s="33" t="s">
        <v>62</v>
      </c>
      <c r="F11" s="33" t="s">
        <v>63</v>
      </c>
      <c r="G11" s="38">
        <v>0.75</v>
      </c>
      <c r="H11" s="38">
        <v>0.75</v>
      </c>
      <c r="I11" s="83"/>
      <c r="J11" s="83"/>
      <c r="K11" s="83">
        <v>0.75</v>
      </c>
      <c r="L11" s="83"/>
      <c r="M11" s="70"/>
      <c r="N11" s="114"/>
    </row>
    <row r="12" ht="20.25" customHeight="1" spans="1:14">
      <c r="A12" s="33" t="s">
        <v>82</v>
      </c>
      <c r="B12" s="33" t="s">
        <v>87</v>
      </c>
      <c r="C12" s="33" t="s">
        <v>78</v>
      </c>
      <c r="D12" s="33" t="s">
        <v>88</v>
      </c>
      <c r="E12" s="33" t="s">
        <v>62</v>
      </c>
      <c r="F12" s="33" t="s">
        <v>63</v>
      </c>
      <c r="G12" s="38">
        <v>0.83</v>
      </c>
      <c r="H12" s="38">
        <v>0.83</v>
      </c>
      <c r="I12" s="83">
        <v>0.83</v>
      </c>
      <c r="J12" s="83"/>
      <c r="K12" s="83"/>
      <c r="L12" s="83"/>
      <c r="M12" s="70"/>
      <c r="N12" s="114"/>
    </row>
    <row r="13" ht="20.25" customHeight="1" spans="1:14">
      <c r="A13" s="33" t="s">
        <v>89</v>
      </c>
      <c r="B13" s="33" t="s">
        <v>90</v>
      </c>
      <c r="C13" s="33" t="s">
        <v>78</v>
      </c>
      <c r="D13" s="33" t="s">
        <v>91</v>
      </c>
      <c r="E13" s="33" t="s">
        <v>62</v>
      </c>
      <c r="F13" s="33" t="s">
        <v>63</v>
      </c>
      <c r="G13" s="38">
        <v>10.33</v>
      </c>
      <c r="H13" s="38">
        <v>10.33</v>
      </c>
      <c r="I13" s="83">
        <v>10.33</v>
      </c>
      <c r="J13" s="83"/>
      <c r="K13" s="83"/>
      <c r="L13" s="83"/>
      <c r="M13" s="70"/>
      <c r="N13" s="114"/>
    </row>
    <row r="14" ht="20.25" customHeight="1" spans="1:14">
      <c r="A14" s="33" t="s">
        <v>92</v>
      </c>
      <c r="B14" s="33" t="s">
        <v>80</v>
      </c>
      <c r="C14" s="33" t="s">
        <v>78</v>
      </c>
      <c r="D14" s="33" t="s">
        <v>93</v>
      </c>
      <c r="E14" s="33" t="s">
        <v>62</v>
      </c>
      <c r="F14" s="33" t="s">
        <v>63</v>
      </c>
      <c r="G14" s="38">
        <v>15.49</v>
      </c>
      <c r="H14" s="38">
        <v>15.49</v>
      </c>
      <c r="I14" s="83">
        <v>15.49</v>
      </c>
      <c r="J14" s="83"/>
      <c r="K14" s="83"/>
      <c r="L14" s="83"/>
      <c r="M14" s="70"/>
      <c r="N14" s="114"/>
    </row>
    <row r="15" ht="7.5" customHeight="1" spans="1:14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28"/>
      <c r="N15" s="28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23" workbookViewId="0">
      <selection activeCell="C11" sqref="C11"/>
    </sheetView>
  </sheetViews>
  <sheetFormatPr defaultColWidth="9" defaultRowHeight="13.5" outlineLevelCol="7"/>
  <cols>
    <col min="1" max="1" width="32" customWidth="1"/>
    <col min="2" max="2" width="15.8833333333333" customWidth="1"/>
    <col min="3" max="3" width="38.8833333333333" customWidth="1"/>
    <col min="4" max="4" width="17.1083333333333" customWidth="1"/>
    <col min="5" max="5" width="16" customWidth="1"/>
    <col min="6" max="6" width="16.775" customWidth="1"/>
    <col min="7" max="7" width="16.6666666666667" customWidth="1"/>
    <col min="8" max="8" width="6.21666666666667" customWidth="1"/>
  </cols>
  <sheetData>
    <row r="1" ht="37.5" customHeight="1" spans="1:8">
      <c r="A1" s="25" t="s">
        <v>94</v>
      </c>
      <c r="B1" s="96"/>
      <c r="C1" s="96"/>
      <c r="D1" s="96"/>
      <c r="E1" s="96"/>
      <c r="F1" s="96"/>
      <c r="G1" s="97"/>
      <c r="H1" s="98"/>
    </row>
    <row r="2" ht="15" customHeight="1" spans="1:8">
      <c r="A2" s="46" t="s">
        <v>1</v>
      </c>
      <c r="B2" s="99"/>
      <c r="C2" s="99"/>
      <c r="D2" s="99"/>
      <c r="E2" s="99"/>
      <c r="F2" s="47"/>
      <c r="G2" s="47" t="s">
        <v>2</v>
      </c>
      <c r="H2" s="98"/>
    </row>
    <row r="3" ht="18" customHeight="1" spans="1:8">
      <c r="A3" s="34" t="s">
        <v>95</v>
      </c>
      <c r="B3" s="100"/>
      <c r="C3" s="34" t="s">
        <v>96</v>
      </c>
      <c r="D3" s="100"/>
      <c r="E3" s="100"/>
      <c r="F3" s="100"/>
      <c r="G3" s="100"/>
      <c r="H3" s="101"/>
    </row>
    <row r="4" ht="18" customHeight="1" spans="1:8">
      <c r="A4" s="34" t="s">
        <v>5</v>
      </c>
      <c r="B4" s="34" t="s">
        <v>97</v>
      </c>
      <c r="C4" s="34" t="s">
        <v>5</v>
      </c>
      <c r="D4" s="34" t="s">
        <v>97</v>
      </c>
      <c r="E4" s="100"/>
      <c r="F4" s="100"/>
      <c r="G4" s="100"/>
      <c r="H4" s="101"/>
    </row>
    <row r="5" ht="20.25" customHeight="1" spans="1:8">
      <c r="A5" s="100"/>
      <c r="B5" s="100"/>
      <c r="C5" s="100"/>
      <c r="D5" s="34" t="s">
        <v>16</v>
      </c>
      <c r="E5" s="33" t="s">
        <v>98</v>
      </c>
      <c r="F5" s="33" t="s">
        <v>9</v>
      </c>
      <c r="G5" s="33" t="s">
        <v>99</v>
      </c>
      <c r="H5" s="101"/>
    </row>
    <row r="6" ht="23.25" customHeight="1" spans="1:8">
      <c r="A6" s="100"/>
      <c r="B6" s="100"/>
      <c r="C6" s="100"/>
      <c r="D6" s="100"/>
      <c r="E6" s="100"/>
      <c r="F6" s="100"/>
      <c r="G6" s="100"/>
      <c r="H6" s="101"/>
    </row>
    <row r="7" ht="22.5" customHeight="1" spans="1:8">
      <c r="A7" s="33" t="s">
        <v>100</v>
      </c>
      <c r="B7" s="83">
        <v>379.8</v>
      </c>
      <c r="C7" s="33" t="s">
        <v>101</v>
      </c>
      <c r="D7" s="83">
        <v>308.09</v>
      </c>
      <c r="E7" s="83">
        <v>308.09</v>
      </c>
      <c r="F7" s="83"/>
      <c r="G7" s="83"/>
      <c r="H7" s="101"/>
    </row>
    <row r="8" ht="22.5" customHeight="1" spans="1:8">
      <c r="A8" s="33" t="s">
        <v>44</v>
      </c>
      <c r="B8" s="83"/>
      <c r="C8" s="33" t="s">
        <v>102</v>
      </c>
      <c r="D8" s="83"/>
      <c r="E8" s="83"/>
      <c r="F8" s="83"/>
      <c r="G8" s="83"/>
      <c r="H8" s="101"/>
    </row>
    <row r="9" ht="22.5" customHeight="1" spans="1:8">
      <c r="A9" s="33" t="s">
        <v>103</v>
      </c>
      <c r="B9" s="83"/>
      <c r="C9" s="33" t="s">
        <v>104</v>
      </c>
      <c r="D9" s="83"/>
      <c r="E9" s="83"/>
      <c r="F9" s="83"/>
      <c r="G9" s="83"/>
      <c r="H9" s="101"/>
    </row>
    <row r="10" ht="22.5" customHeight="1" spans="1:8">
      <c r="A10" s="38"/>
      <c r="B10" s="83"/>
      <c r="C10" s="33" t="s">
        <v>105</v>
      </c>
      <c r="D10" s="83"/>
      <c r="E10" s="83"/>
      <c r="F10" s="83"/>
      <c r="G10" s="83"/>
      <c r="H10" s="101"/>
    </row>
    <row r="11" ht="22.5" customHeight="1" spans="1:8">
      <c r="A11" s="38"/>
      <c r="B11" s="83"/>
      <c r="C11" s="33" t="s">
        <v>106</v>
      </c>
      <c r="D11" s="83"/>
      <c r="E11" s="83"/>
      <c r="F11" s="83"/>
      <c r="G11" s="83"/>
      <c r="H11" s="101"/>
    </row>
    <row r="12" ht="22.5" customHeight="1" spans="1:8">
      <c r="A12" s="38"/>
      <c r="B12" s="83"/>
      <c r="C12" s="33" t="s">
        <v>107</v>
      </c>
      <c r="D12" s="83"/>
      <c r="E12" s="83"/>
      <c r="F12" s="83"/>
      <c r="G12" s="83"/>
      <c r="H12" s="101"/>
    </row>
    <row r="13" ht="22.5" customHeight="1" spans="1:8">
      <c r="A13" s="38"/>
      <c r="B13" s="83"/>
      <c r="C13" s="33" t="s">
        <v>108</v>
      </c>
      <c r="D13" s="83"/>
      <c r="E13" s="83"/>
      <c r="F13" s="83"/>
      <c r="G13" s="83"/>
      <c r="H13" s="101"/>
    </row>
    <row r="14" ht="22.5" customHeight="1" spans="1:8">
      <c r="A14" s="38"/>
      <c r="B14" s="83"/>
      <c r="C14" s="33" t="s">
        <v>109</v>
      </c>
      <c r="D14" s="83">
        <v>45.89</v>
      </c>
      <c r="E14" s="83">
        <v>45.89</v>
      </c>
      <c r="F14" s="83"/>
      <c r="G14" s="83"/>
      <c r="H14" s="101"/>
    </row>
    <row r="15" ht="22.5" customHeight="1" spans="1:8">
      <c r="A15" s="38"/>
      <c r="B15" s="83"/>
      <c r="C15" s="33" t="s">
        <v>110</v>
      </c>
      <c r="D15" s="83"/>
      <c r="E15" s="83"/>
      <c r="F15" s="83"/>
      <c r="G15" s="83"/>
      <c r="H15" s="101"/>
    </row>
    <row r="16" ht="27.75" customHeight="1" spans="1:8">
      <c r="A16" s="38"/>
      <c r="B16" s="83"/>
      <c r="C16" s="33" t="s">
        <v>111</v>
      </c>
      <c r="D16" s="83">
        <v>10.33</v>
      </c>
      <c r="E16" s="83">
        <v>10.33</v>
      </c>
      <c r="F16" s="83"/>
      <c r="G16" s="83"/>
      <c r="H16" s="101"/>
    </row>
    <row r="17" ht="27.75" customHeight="1" spans="1:8">
      <c r="A17" s="38"/>
      <c r="B17" s="83"/>
      <c r="C17" s="33" t="s">
        <v>112</v>
      </c>
      <c r="D17" s="83"/>
      <c r="E17" s="83"/>
      <c r="F17" s="83"/>
      <c r="G17" s="83"/>
      <c r="H17" s="101"/>
    </row>
    <row r="18" ht="27.75" customHeight="1" spans="1:8">
      <c r="A18" s="38"/>
      <c r="B18" s="83"/>
      <c r="C18" s="33" t="s">
        <v>113</v>
      </c>
      <c r="D18" s="83"/>
      <c r="E18" s="83"/>
      <c r="F18" s="83"/>
      <c r="G18" s="83"/>
      <c r="H18" s="101"/>
    </row>
    <row r="19" ht="27.75" customHeight="1" spans="1:8">
      <c r="A19" s="38"/>
      <c r="B19" s="83"/>
      <c r="C19" s="33" t="s">
        <v>114</v>
      </c>
      <c r="D19" s="83"/>
      <c r="E19" s="83"/>
      <c r="F19" s="83"/>
      <c r="G19" s="83"/>
      <c r="H19" s="101"/>
    </row>
    <row r="20" ht="20.25" customHeight="1" spans="1:8">
      <c r="A20" s="38"/>
      <c r="B20" s="83"/>
      <c r="C20" s="33" t="s">
        <v>115</v>
      </c>
      <c r="D20" s="83"/>
      <c r="E20" s="83"/>
      <c r="F20" s="83"/>
      <c r="G20" s="83"/>
      <c r="H20" s="101"/>
    </row>
    <row r="21" ht="20.25" customHeight="1" spans="1:8">
      <c r="A21" s="38"/>
      <c r="B21" s="83"/>
      <c r="C21" s="33" t="s">
        <v>116</v>
      </c>
      <c r="D21" s="83"/>
      <c r="E21" s="83"/>
      <c r="F21" s="83"/>
      <c r="G21" s="83"/>
      <c r="H21" s="101"/>
    </row>
    <row r="22" ht="15.75" customHeight="1" spans="1:8">
      <c r="A22" s="38"/>
      <c r="B22" s="83"/>
      <c r="C22" s="33" t="s">
        <v>117</v>
      </c>
      <c r="D22" s="83"/>
      <c r="E22" s="83"/>
      <c r="F22" s="83"/>
      <c r="G22" s="83"/>
      <c r="H22" s="102"/>
    </row>
    <row r="23" ht="15.75" customHeight="1" spans="1:8">
      <c r="A23" s="38"/>
      <c r="B23" s="83"/>
      <c r="C23" s="33" t="s">
        <v>118</v>
      </c>
      <c r="D23" s="83"/>
      <c r="E23" s="83"/>
      <c r="F23" s="83"/>
      <c r="G23" s="83"/>
      <c r="H23" s="102"/>
    </row>
    <row r="24" ht="15.75" customHeight="1" spans="1:8">
      <c r="A24" s="38"/>
      <c r="B24" s="83"/>
      <c r="C24" s="33" t="s">
        <v>119</v>
      </c>
      <c r="D24" s="83"/>
      <c r="E24" s="83"/>
      <c r="F24" s="83"/>
      <c r="G24" s="83"/>
      <c r="H24" s="102"/>
    </row>
    <row r="25" ht="15.75" customHeight="1" spans="1:8">
      <c r="A25" s="38"/>
      <c r="B25" s="83"/>
      <c r="C25" s="33" t="s">
        <v>120</v>
      </c>
      <c r="D25" s="83"/>
      <c r="E25" s="83"/>
      <c r="F25" s="83"/>
      <c r="G25" s="83"/>
      <c r="H25" s="102"/>
    </row>
    <row r="26" ht="15.75" customHeight="1" spans="1:8">
      <c r="A26" s="38"/>
      <c r="B26" s="83"/>
      <c r="C26" s="33" t="s">
        <v>121</v>
      </c>
      <c r="D26" s="83">
        <v>15.49</v>
      </c>
      <c r="E26" s="83">
        <v>15.49</v>
      </c>
      <c r="F26" s="83"/>
      <c r="G26" s="83"/>
      <c r="H26" s="102"/>
    </row>
    <row r="27" ht="15.75" customHeight="1" spans="1:8">
      <c r="A27" s="38"/>
      <c r="B27" s="83"/>
      <c r="C27" s="33" t="s">
        <v>122</v>
      </c>
      <c r="D27" s="83"/>
      <c r="E27" s="83"/>
      <c r="F27" s="83"/>
      <c r="G27" s="83"/>
      <c r="H27" s="102"/>
    </row>
    <row r="28" ht="15.75" customHeight="1" spans="1:8">
      <c r="A28" s="38"/>
      <c r="B28" s="83"/>
      <c r="C28" s="33" t="s">
        <v>123</v>
      </c>
      <c r="D28" s="83"/>
      <c r="E28" s="83"/>
      <c r="F28" s="83"/>
      <c r="G28" s="83"/>
      <c r="H28" s="102"/>
    </row>
    <row r="29" ht="15.75" customHeight="1" spans="1:8">
      <c r="A29" s="38"/>
      <c r="B29" s="83"/>
      <c r="C29" s="33" t="s">
        <v>124</v>
      </c>
      <c r="D29" s="83"/>
      <c r="E29" s="83"/>
      <c r="F29" s="83"/>
      <c r="G29" s="83"/>
      <c r="H29" s="102"/>
    </row>
    <row r="30" ht="15.75" customHeight="1" spans="1:8">
      <c r="A30" s="38"/>
      <c r="B30" s="83"/>
      <c r="C30" s="33" t="s">
        <v>125</v>
      </c>
      <c r="D30" s="83"/>
      <c r="E30" s="83"/>
      <c r="F30" s="83"/>
      <c r="G30" s="83"/>
      <c r="H30" s="102"/>
    </row>
    <row r="31" ht="15.75" customHeight="1" spans="1:8">
      <c r="A31" s="38"/>
      <c r="B31" s="83"/>
      <c r="C31" s="33" t="s">
        <v>126</v>
      </c>
      <c r="D31" s="83"/>
      <c r="E31" s="83"/>
      <c r="F31" s="83"/>
      <c r="G31" s="83"/>
      <c r="H31" s="102"/>
    </row>
    <row r="32" ht="15.75" customHeight="1" spans="1:8">
      <c r="A32" s="38"/>
      <c r="B32" s="83"/>
      <c r="C32" s="33" t="s">
        <v>127</v>
      </c>
      <c r="D32" s="83"/>
      <c r="E32" s="83"/>
      <c r="F32" s="83"/>
      <c r="G32" s="83"/>
      <c r="H32" s="102"/>
    </row>
    <row r="33" ht="15.75" customHeight="1" spans="1:8">
      <c r="A33" s="38"/>
      <c r="B33" s="83"/>
      <c r="C33" s="33" t="s">
        <v>128</v>
      </c>
      <c r="D33" s="83"/>
      <c r="E33" s="83"/>
      <c r="F33" s="83"/>
      <c r="G33" s="83"/>
      <c r="H33" s="102"/>
    </row>
    <row r="34" ht="15.75" customHeight="1" spans="1:8">
      <c r="A34" s="38"/>
      <c r="B34" s="83"/>
      <c r="C34" s="33" t="s">
        <v>129</v>
      </c>
      <c r="D34" s="83"/>
      <c r="E34" s="83"/>
      <c r="F34" s="83"/>
      <c r="G34" s="83"/>
      <c r="H34" s="102"/>
    </row>
    <row r="35" ht="15.75" customHeight="1" spans="1:8">
      <c r="A35" s="103"/>
      <c r="B35" s="83"/>
      <c r="C35" s="33" t="s">
        <v>130</v>
      </c>
      <c r="D35" s="83"/>
      <c r="E35" s="83"/>
      <c r="F35" s="83"/>
      <c r="G35" s="83"/>
      <c r="H35" s="102"/>
    </row>
    <row r="36" ht="14.25" customHeight="1" spans="1:8">
      <c r="A36" s="38"/>
      <c r="B36" s="104"/>
      <c r="C36" s="103"/>
      <c r="D36" s="104"/>
      <c r="E36" s="104"/>
      <c r="F36" s="104"/>
      <c r="G36" s="104"/>
      <c r="H36" s="102"/>
    </row>
    <row r="37" ht="20.25" customHeight="1" spans="1:8">
      <c r="A37" s="105" t="s">
        <v>131</v>
      </c>
      <c r="B37" s="104">
        <v>379.8</v>
      </c>
      <c r="C37" s="105" t="s">
        <v>132</v>
      </c>
      <c r="D37" s="104">
        <v>379.8</v>
      </c>
      <c r="E37" s="104">
        <v>379.8</v>
      </c>
      <c r="F37" s="104"/>
      <c r="G37" s="104"/>
      <c r="H37" s="102"/>
    </row>
    <row r="38" ht="14.25" customHeight="1" spans="1:8">
      <c r="A38" s="106"/>
      <c r="B38" s="106"/>
      <c r="C38" s="106"/>
      <c r="D38" s="107"/>
      <c r="E38" s="107"/>
      <c r="F38" s="107"/>
      <c r="G38" s="107"/>
      <c r="H38" s="108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G13" sqref="G13"/>
    </sheetView>
  </sheetViews>
  <sheetFormatPr defaultColWidth="9" defaultRowHeight="13.5"/>
  <cols>
    <col min="1" max="1" width="32.3333333333333" customWidth="1"/>
    <col min="2" max="4" width="9.44166666666667" customWidth="1"/>
    <col min="5" max="5" width="21.2166666666667" customWidth="1"/>
    <col min="6" max="6" width="42" customWidth="1"/>
    <col min="7" max="7" width="16" customWidth="1"/>
    <col min="8" max="8" width="11.2166666666667" customWidth="1"/>
    <col min="9" max="10" width="9.44166666666667" customWidth="1"/>
    <col min="11" max="11" width="12" customWidth="1"/>
    <col min="12" max="12" width="11.775" customWidth="1"/>
    <col min="13" max="13" width="13" customWidth="1"/>
    <col min="14" max="14" width="17.775" customWidth="1"/>
    <col min="15" max="15" width="9.44166666666667" customWidth="1"/>
  </cols>
  <sheetData>
    <row r="1" ht="30" customHeight="1" spans="1:15">
      <c r="A1" s="42" t="s">
        <v>133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6"/>
      <c r="O1" s="92"/>
    </row>
    <row r="2" ht="43.05" customHeight="1" spans="1:1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M2" s="47"/>
      <c r="N2" s="47" t="s">
        <v>2</v>
      </c>
      <c r="O2" s="23"/>
    </row>
    <row r="3" ht="39.75" customHeight="1" spans="1:15">
      <c r="A3" s="34" t="s">
        <v>65</v>
      </c>
      <c r="B3" s="53"/>
      <c r="C3" s="53"/>
      <c r="D3" s="34" t="s">
        <v>134</v>
      </c>
      <c r="E3" s="34" t="s">
        <v>135</v>
      </c>
      <c r="F3" s="34" t="s">
        <v>136</v>
      </c>
      <c r="G3" s="34" t="s">
        <v>7</v>
      </c>
      <c r="H3" s="34" t="s">
        <v>67</v>
      </c>
      <c r="I3" s="53"/>
      <c r="J3" s="53"/>
      <c r="K3" s="34" t="s">
        <v>68</v>
      </c>
      <c r="L3" s="53"/>
      <c r="M3" s="53"/>
      <c r="N3" s="53"/>
      <c r="O3" s="24"/>
    </row>
    <row r="4" ht="43.5" customHeight="1" spans="1:15">
      <c r="A4" s="34" t="s">
        <v>69</v>
      </c>
      <c r="B4" s="34" t="s">
        <v>70</v>
      </c>
      <c r="C4" s="34" t="s">
        <v>71</v>
      </c>
      <c r="D4" s="53"/>
      <c r="E4" s="53"/>
      <c r="F4" s="53"/>
      <c r="G4" s="53"/>
      <c r="H4" s="34" t="s">
        <v>72</v>
      </c>
      <c r="I4" s="34" t="s">
        <v>73</v>
      </c>
      <c r="J4" s="34" t="s">
        <v>74</v>
      </c>
      <c r="K4" s="34" t="s">
        <v>137</v>
      </c>
      <c r="L4" s="34" t="s">
        <v>138</v>
      </c>
      <c r="M4" s="34" t="s">
        <v>139</v>
      </c>
      <c r="N4" s="34" t="s">
        <v>140</v>
      </c>
      <c r="O4" s="24"/>
    </row>
    <row r="5" ht="21" customHeight="1" spans="1:15">
      <c r="A5" s="34" t="s">
        <v>16</v>
      </c>
      <c r="B5" s="34"/>
      <c r="C5" s="34"/>
      <c r="D5" s="85"/>
      <c r="E5" s="85"/>
      <c r="F5" s="85"/>
      <c r="G5" s="86">
        <v>379.8</v>
      </c>
      <c r="H5" s="87">
        <v>257.54</v>
      </c>
      <c r="I5" s="87">
        <v>24.74</v>
      </c>
      <c r="J5" s="87">
        <v>17.52</v>
      </c>
      <c r="K5" s="93">
        <v>80</v>
      </c>
      <c r="L5" s="40"/>
      <c r="M5" s="40"/>
      <c r="N5" s="40"/>
      <c r="O5" s="24"/>
    </row>
    <row r="6" ht="18.75" customHeight="1" spans="1:15">
      <c r="A6" s="75"/>
      <c r="B6" s="75"/>
      <c r="C6" s="75"/>
      <c r="D6" s="88"/>
      <c r="E6" s="89" t="s">
        <v>141</v>
      </c>
      <c r="F6" s="88"/>
      <c r="G6" s="86">
        <v>379.8</v>
      </c>
      <c r="H6" s="86">
        <v>257.54</v>
      </c>
      <c r="I6" s="86">
        <v>24.74</v>
      </c>
      <c r="J6" s="86">
        <v>17.52</v>
      </c>
      <c r="K6" s="86">
        <v>80</v>
      </c>
      <c r="L6" s="94"/>
      <c r="M6" s="94"/>
      <c r="N6" s="94"/>
      <c r="O6" s="24"/>
    </row>
    <row r="7" ht="18.75" customHeight="1" spans="1:15">
      <c r="A7" s="34" t="s">
        <v>76</v>
      </c>
      <c r="B7" s="34" t="s">
        <v>77</v>
      </c>
      <c r="C7" s="34" t="s">
        <v>78</v>
      </c>
      <c r="D7" s="85" t="s">
        <v>142</v>
      </c>
      <c r="E7" s="85" t="s">
        <v>63</v>
      </c>
      <c r="F7" s="85" t="s">
        <v>143</v>
      </c>
      <c r="G7" s="86">
        <v>228.09</v>
      </c>
      <c r="H7" s="87">
        <v>203.35</v>
      </c>
      <c r="I7" s="87">
        <v>24.74</v>
      </c>
      <c r="J7" s="87">
        <v>0</v>
      </c>
      <c r="K7" s="93">
        <v>0</v>
      </c>
      <c r="L7" s="40"/>
      <c r="M7" s="40"/>
      <c r="N7" s="40"/>
      <c r="O7" s="24"/>
    </row>
    <row r="8" ht="18.75" customHeight="1" spans="1:15">
      <c r="A8" s="34" t="s">
        <v>76</v>
      </c>
      <c r="B8" s="34" t="s">
        <v>77</v>
      </c>
      <c r="C8" s="34" t="s">
        <v>80</v>
      </c>
      <c r="D8" s="85" t="s">
        <v>142</v>
      </c>
      <c r="E8" s="85" t="s">
        <v>63</v>
      </c>
      <c r="F8" s="85" t="s">
        <v>144</v>
      </c>
      <c r="G8" s="86">
        <v>80</v>
      </c>
      <c r="H8" s="87">
        <v>0</v>
      </c>
      <c r="I8" s="87">
        <v>0</v>
      </c>
      <c r="J8" s="87">
        <v>0</v>
      </c>
      <c r="K8" s="93">
        <v>80</v>
      </c>
      <c r="L8" s="40"/>
      <c r="M8" s="40"/>
      <c r="N8" s="40"/>
      <c r="O8" s="24"/>
    </row>
    <row r="9" ht="18.75" customHeight="1" spans="1:15">
      <c r="A9" s="34" t="s">
        <v>82</v>
      </c>
      <c r="B9" s="34" t="s">
        <v>83</v>
      </c>
      <c r="C9" s="34" t="s">
        <v>78</v>
      </c>
      <c r="D9" s="85" t="s">
        <v>142</v>
      </c>
      <c r="E9" s="85" t="s">
        <v>63</v>
      </c>
      <c r="F9" s="85" t="s">
        <v>145</v>
      </c>
      <c r="G9" s="86">
        <v>16.77</v>
      </c>
      <c r="H9" s="87">
        <v>0</v>
      </c>
      <c r="I9" s="87">
        <v>0</v>
      </c>
      <c r="J9" s="87">
        <v>16.77</v>
      </c>
      <c r="K9" s="93">
        <v>0</v>
      </c>
      <c r="L9" s="40"/>
      <c r="M9" s="40"/>
      <c r="N9" s="40"/>
      <c r="O9" s="24"/>
    </row>
    <row r="10" ht="18.75" customHeight="1" spans="1:15">
      <c r="A10" s="34" t="s">
        <v>82</v>
      </c>
      <c r="B10" s="34" t="s">
        <v>83</v>
      </c>
      <c r="C10" s="34" t="s">
        <v>83</v>
      </c>
      <c r="D10" s="85" t="s">
        <v>142</v>
      </c>
      <c r="E10" s="85" t="s">
        <v>63</v>
      </c>
      <c r="F10" s="85" t="s">
        <v>146</v>
      </c>
      <c r="G10" s="86">
        <v>27.54</v>
      </c>
      <c r="H10" s="87">
        <v>27.54</v>
      </c>
      <c r="I10" s="87">
        <v>0</v>
      </c>
      <c r="J10" s="87">
        <v>0</v>
      </c>
      <c r="K10" s="93">
        <v>0</v>
      </c>
      <c r="L10" s="40"/>
      <c r="M10" s="40"/>
      <c r="N10" s="40"/>
      <c r="O10" s="24"/>
    </row>
    <row r="11" ht="18.75" customHeight="1" spans="1:15">
      <c r="A11" s="34" t="s">
        <v>82</v>
      </c>
      <c r="B11" s="34" t="s">
        <v>77</v>
      </c>
      <c r="C11" s="34" t="s">
        <v>78</v>
      </c>
      <c r="D11" s="85" t="s">
        <v>142</v>
      </c>
      <c r="E11" s="85" t="s">
        <v>63</v>
      </c>
      <c r="F11" s="85" t="s">
        <v>147</v>
      </c>
      <c r="G11" s="86">
        <v>0.75</v>
      </c>
      <c r="H11" s="87">
        <v>0</v>
      </c>
      <c r="I11" s="87">
        <v>0</v>
      </c>
      <c r="J11" s="87">
        <v>0.75</v>
      </c>
      <c r="K11" s="93">
        <v>0</v>
      </c>
      <c r="L11" s="40"/>
      <c r="M11" s="40"/>
      <c r="N11" s="40"/>
      <c r="O11" s="24"/>
    </row>
    <row r="12" ht="18.75" customHeight="1" spans="1:15">
      <c r="A12" s="34" t="s">
        <v>82</v>
      </c>
      <c r="B12" s="34" t="s">
        <v>87</v>
      </c>
      <c r="C12" s="34" t="s">
        <v>78</v>
      </c>
      <c r="D12" s="85" t="s">
        <v>142</v>
      </c>
      <c r="E12" s="85" t="s">
        <v>63</v>
      </c>
      <c r="F12" s="85" t="s">
        <v>148</v>
      </c>
      <c r="G12" s="86">
        <v>0.83</v>
      </c>
      <c r="H12" s="87">
        <v>0.83</v>
      </c>
      <c r="I12" s="87">
        <v>0</v>
      </c>
      <c r="J12" s="87">
        <v>0</v>
      </c>
      <c r="K12" s="93">
        <v>0</v>
      </c>
      <c r="L12" s="40"/>
      <c r="M12" s="40"/>
      <c r="N12" s="40"/>
      <c r="O12" s="24"/>
    </row>
    <row r="13" ht="18.75" customHeight="1" spans="1:15">
      <c r="A13" s="34" t="s">
        <v>89</v>
      </c>
      <c r="B13" s="34" t="s">
        <v>90</v>
      </c>
      <c r="C13" s="34" t="s">
        <v>78</v>
      </c>
      <c r="D13" s="85" t="s">
        <v>142</v>
      </c>
      <c r="E13" s="85" t="s">
        <v>63</v>
      </c>
      <c r="F13" s="85" t="s">
        <v>149</v>
      </c>
      <c r="G13" s="86">
        <v>10.33</v>
      </c>
      <c r="H13" s="87">
        <v>10.33</v>
      </c>
      <c r="I13" s="87">
        <v>0</v>
      </c>
      <c r="J13" s="87">
        <v>0</v>
      </c>
      <c r="K13" s="93">
        <v>0</v>
      </c>
      <c r="L13" s="40"/>
      <c r="M13" s="40"/>
      <c r="N13" s="40"/>
      <c r="O13" s="24"/>
    </row>
    <row r="14" ht="18.75" customHeight="1" spans="1:15">
      <c r="A14" s="34" t="s">
        <v>92</v>
      </c>
      <c r="B14" s="34" t="s">
        <v>80</v>
      </c>
      <c r="C14" s="34" t="s">
        <v>78</v>
      </c>
      <c r="D14" s="85" t="s">
        <v>142</v>
      </c>
      <c r="E14" s="85" t="s">
        <v>63</v>
      </c>
      <c r="F14" s="85" t="s">
        <v>150</v>
      </c>
      <c r="G14" s="90">
        <v>15.49</v>
      </c>
      <c r="H14" s="91">
        <v>15.49</v>
      </c>
      <c r="I14" s="91">
        <v>0</v>
      </c>
      <c r="J14" s="91">
        <v>0</v>
      </c>
      <c r="K14" s="95">
        <v>0</v>
      </c>
      <c r="L14" s="40"/>
      <c r="M14" s="40"/>
      <c r="N14" s="40"/>
      <c r="O14" s="24"/>
    </row>
    <row r="15" ht="12" customHeight="1" spans="1: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28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7" workbookViewId="0">
      <selection activeCell="C42" sqref="C4 C42"/>
    </sheetView>
  </sheetViews>
  <sheetFormatPr defaultColWidth="9" defaultRowHeight="13.5" outlineLevelCol="3"/>
  <cols>
    <col min="1" max="1" width="36.1083333333333" customWidth="1"/>
    <col min="2" max="2" width="29.3333333333333" customWidth="1"/>
    <col min="3" max="3" width="14.4416666666667" customWidth="1"/>
    <col min="4" max="4" width="30.1083333333333" customWidth="1"/>
  </cols>
  <sheetData>
    <row r="1" ht="54" customHeight="1" spans="1:4">
      <c r="A1" s="79" t="s">
        <v>151</v>
      </c>
      <c r="B1" s="80"/>
      <c r="C1" s="80"/>
      <c r="D1" s="81"/>
    </row>
    <row r="2" ht="16.5" customHeight="1" spans="1:4">
      <c r="A2" s="46" t="s">
        <v>1</v>
      </c>
      <c r="B2" s="46"/>
      <c r="C2" s="19" t="s">
        <v>2</v>
      </c>
      <c r="D2" s="82"/>
    </row>
    <row r="3" ht="16.5" customHeight="1" spans="1:4">
      <c r="A3" s="34" t="s">
        <v>152</v>
      </c>
      <c r="B3" s="34" t="s">
        <v>5</v>
      </c>
      <c r="C3" s="34" t="s">
        <v>153</v>
      </c>
      <c r="D3" s="81"/>
    </row>
    <row r="4" ht="16.5" customHeight="1" spans="1:4">
      <c r="A4" s="36">
        <v>301</v>
      </c>
      <c r="B4" s="33" t="s">
        <v>154</v>
      </c>
      <c r="C4" s="83">
        <v>257.54</v>
      </c>
      <c r="D4" s="81"/>
    </row>
    <row r="5" ht="16.5" customHeight="1" spans="1:4">
      <c r="A5" s="36">
        <v>30101</v>
      </c>
      <c r="B5" s="33" t="s">
        <v>155</v>
      </c>
      <c r="C5" s="83">
        <v>106.61</v>
      </c>
      <c r="D5" s="81"/>
    </row>
    <row r="6" ht="16.5" customHeight="1" spans="1:4">
      <c r="A6" s="36">
        <v>30102</v>
      </c>
      <c r="B6" s="33" t="s">
        <v>156</v>
      </c>
      <c r="C6" s="83">
        <v>30.33</v>
      </c>
      <c r="D6" s="81"/>
    </row>
    <row r="7" ht="21" customHeight="1" spans="1:4">
      <c r="A7" s="36">
        <v>30103</v>
      </c>
      <c r="B7" s="33" t="s">
        <v>157</v>
      </c>
      <c r="C7" s="83">
        <v>22.43</v>
      </c>
      <c r="D7" s="81"/>
    </row>
    <row r="8" ht="16.5" customHeight="1" spans="1:4">
      <c r="A8" s="36">
        <v>30107</v>
      </c>
      <c r="B8" s="33" t="s">
        <v>158</v>
      </c>
      <c r="C8" s="83">
        <v>41.66</v>
      </c>
      <c r="D8" s="81"/>
    </row>
    <row r="9" ht="16.5" customHeight="1" spans="1:4">
      <c r="A9" s="36">
        <v>30108</v>
      </c>
      <c r="B9" s="33" t="s">
        <v>159</v>
      </c>
      <c r="C9" s="83">
        <v>27.54</v>
      </c>
      <c r="D9" s="81"/>
    </row>
    <row r="10" ht="16.5" customHeight="1" spans="1:4">
      <c r="A10" s="36">
        <v>30110</v>
      </c>
      <c r="B10" s="33" t="s">
        <v>160</v>
      </c>
      <c r="C10" s="83">
        <v>10.33</v>
      </c>
      <c r="D10" s="81"/>
    </row>
    <row r="11" ht="16.5" customHeight="1" spans="1:4">
      <c r="A11" s="36">
        <v>30112</v>
      </c>
      <c r="B11" s="33" t="s">
        <v>161</v>
      </c>
      <c r="C11" s="83">
        <v>0.83</v>
      </c>
      <c r="D11" s="81"/>
    </row>
    <row r="12" ht="16.5" customHeight="1" spans="1:4">
      <c r="A12" s="36">
        <v>30113</v>
      </c>
      <c r="B12" s="33" t="s">
        <v>93</v>
      </c>
      <c r="C12" s="83">
        <v>15.49</v>
      </c>
      <c r="D12" s="81"/>
    </row>
    <row r="13" ht="16.5" customHeight="1" spans="1:4">
      <c r="A13" s="36">
        <v>30199</v>
      </c>
      <c r="B13" s="33" t="s">
        <v>162</v>
      </c>
      <c r="C13" s="83">
        <v>2.32</v>
      </c>
      <c r="D13" s="81"/>
    </row>
    <row r="14" ht="24.75" customHeight="1" spans="1:4">
      <c r="A14" s="36">
        <v>302</v>
      </c>
      <c r="B14" s="33" t="s">
        <v>163</v>
      </c>
      <c r="C14" s="83">
        <v>24.74</v>
      </c>
      <c r="D14" s="81"/>
    </row>
    <row r="15" ht="16.5" customHeight="1" spans="1:4">
      <c r="A15" s="36">
        <v>30201</v>
      </c>
      <c r="B15" s="33" t="s">
        <v>164</v>
      </c>
      <c r="C15" s="83">
        <v>6.28</v>
      </c>
      <c r="D15" s="81"/>
    </row>
    <row r="16" ht="16.5" customHeight="1" spans="1:4">
      <c r="A16" s="36">
        <v>30202</v>
      </c>
      <c r="B16" s="33" t="s">
        <v>165</v>
      </c>
      <c r="C16" s="83"/>
      <c r="D16" s="81"/>
    </row>
    <row r="17" ht="16.5" customHeight="1" spans="1:4">
      <c r="A17" s="36">
        <v>30203</v>
      </c>
      <c r="B17" s="33" t="s">
        <v>166</v>
      </c>
      <c r="C17" s="83"/>
      <c r="D17" s="81"/>
    </row>
    <row r="18" ht="16.5" customHeight="1" spans="1:4">
      <c r="A18" s="36">
        <v>30204</v>
      </c>
      <c r="B18" s="33" t="s">
        <v>167</v>
      </c>
      <c r="C18" s="83"/>
      <c r="D18" s="81"/>
    </row>
    <row r="19" ht="16.5" customHeight="1" spans="1:4">
      <c r="A19" s="36">
        <v>30205</v>
      </c>
      <c r="B19" s="33" t="s">
        <v>168</v>
      </c>
      <c r="C19" s="83"/>
      <c r="D19" s="81"/>
    </row>
    <row r="20" ht="16.5" customHeight="1" spans="1:4">
      <c r="A20" s="36">
        <v>30206</v>
      </c>
      <c r="B20" s="33" t="s">
        <v>169</v>
      </c>
      <c r="C20" s="83"/>
      <c r="D20" s="81"/>
    </row>
    <row r="21" ht="16.5" customHeight="1" spans="1:4">
      <c r="A21" s="36">
        <v>30207</v>
      </c>
      <c r="B21" s="33" t="s">
        <v>170</v>
      </c>
      <c r="C21" s="83">
        <v>0.24</v>
      </c>
      <c r="D21" s="81"/>
    </row>
    <row r="22" ht="16.5" customHeight="1" spans="1:4">
      <c r="A22" s="36">
        <v>30208</v>
      </c>
      <c r="B22" s="33" t="s">
        <v>171</v>
      </c>
      <c r="C22" s="83"/>
      <c r="D22" s="81"/>
    </row>
    <row r="23" ht="16.5" customHeight="1" spans="1:4">
      <c r="A23" s="36">
        <v>30209</v>
      </c>
      <c r="B23" s="33" t="s">
        <v>172</v>
      </c>
      <c r="C23" s="83"/>
      <c r="D23" s="81"/>
    </row>
    <row r="24" ht="16.5" customHeight="1" spans="1:4">
      <c r="A24" s="36">
        <v>30211</v>
      </c>
      <c r="B24" s="33" t="s">
        <v>173</v>
      </c>
      <c r="C24" s="83">
        <v>2.92</v>
      </c>
      <c r="D24" s="81"/>
    </row>
    <row r="25" ht="16.5" customHeight="1" spans="1:4">
      <c r="A25" s="36">
        <v>30212</v>
      </c>
      <c r="B25" s="33" t="s">
        <v>174</v>
      </c>
      <c r="C25" s="83"/>
      <c r="D25" s="81"/>
    </row>
    <row r="26" ht="16.5" customHeight="1" spans="1:4">
      <c r="A26" s="36">
        <v>30213</v>
      </c>
      <c r="B26" s="33" t="s">
        <v>175</v>
      </c>
      <c r="C26" s="83"/>
      <c r="D26" s="81"/>
    </row>
    <row r="27" ht="16.5" customHeight="1" spans="1:4">
      <c r="A27" s="36">
        <v>30214</v>
      </c>
      <c r="B27" s="33" t="s">
        <v>176</v>
      </c>
      <c r="C27" s="83"/>
      <c r="D27" s="81"/>
    </row>
    <row r="28" ht="16.5" customHeight="1" spans="1:4">
      <c r="A28" s="36">
        <v>30215</v>
      </c>
      <c r="B28" s="33" t="s">
        <v>177</v>
      </c>
      <c r="C28" s="83"/>
      <c r="D28" s="81"/>
    </row>
    <row r="29" ht="16.5" customHeight="1" spans="1:4">
      <c r="A29" s="36">
        <v>30216</v>
      </c>
      <c r="B29" s="33" t="s">
        <v>178</v>
      </c>
      <c r="C29" s="83"/>
      <c r="D29" s="81"/>
    </row>
    <row r="30" ht="16.5" customHeight="1" spans="1:4">
      <c r="A30" s="36">
        <v>30217</v>
      </c>
      <c r="B30" s="33" t="s">
        <v>179</v>
      </c>
      <c r="C30" s="83"/>
      <c r="D30" s="81"/>
    </row>
    <row r="31" ht="16.5" customHeight="1" spans="1:4">
      <c r="A31" s="36">
        <v>30218</v>
      </c>
      <c r="B31" s="33" t="s">
        <v>180</v>
      </c>
      <c r="C31" s="83"/>
      <c r="D31" s="81"/>
    </row>
    <row r="32" ht="16.5" customHeight="1" spans="1:4">
      <c r="A32" s="36">
        <v>30224</v>
      </c>
      <c r="B32" s="33" t="s">
        <v>181</v>
      </c>
      <c r="C32" s="83"/>
      <c r="D32" s="81"/>
    </row>
    <row r="33" ht="16.5" customHeight="1" spans="1:4">
      <c r="A33" s="36">
        <v>30225</v>
      </c>
      <c r="B33" s="33" t="s">
        <v>182</v>
      </c>
      <c r="C33" s="83"/>
      <c r="D33" s="81"/>
    </row>
    <row r="34" ht="16.5" customHeight="1" spans="1:4">
      <c r="A34" s="36">
        <v>30226</v>
      </c>
      <c r="B34" s="33" t="s">
        <v>183</v>
      </c>
      <c r="C34" s="83"/>
      <c r="D34" s="81"/>
    </row>
    <row r="35" ht="16.5" customHeight="1" spans="1:4">
      <c r="A35" s="36">
        <v>30227</v>
      </c>
      <c r="B35" s="33" t="s">
        <v>184</v>
      </c>
      <c r="C35" s="83"/>
      <c r="D35" s="81"/>
    </row>
    <row r="36" ht="16.5" customHeight="1" spans="1:4">
      <c r="A36" s="36">
        <v>30228</v>
      </c>
      <c r="B36" s="33" t="s">
        <v>185</v>
      </c>
      <c r="C36" s="83">
        <v>3.44</v>
      </c>
      <c r="D36" s="81"/>
    </row>
    <row r="37" ht="16.5" customHeight="1" spans="1:4">
      <c r="A37" s="36">
        <v>30229</v>
      </c>
      <c r="B37" s="33" t="s">
        <v>186</v>
      </c>
      <c r="C37" s="83">
        <v>3.44</v>
      </c>
      <c r="D37" s="81"/>
    </row>
    <row r="38" ht="16.5" customHeight="1" spans="1:4">
      <c r="A38" s="36">
        <v>30231</v>
      </c>
      <c r="B38" s="33" t="s">
        <v>187</v>
      </c>
      <c r="C38" s="83">
        <v>2.4</v>
      </c>
      <c r="D38" s="81"/>
    </row>
    <row r="39" ht="16.5" customHeight="1" spans="1:4">
      <c r="A39" s="36">
        <v>30239</v>
      </c>
      <c r="B39" s="33" t="s">
        <v>188</v>
      </c>
      <c r="C39" s="83">
        <v>5.41</v>
      </c>
      <c r="D39" s="81"/>
    </row>
    <row r="40" ht="16.5" customHeight="1" spans="1:4">
      <c r="A40" s="36">
        <v>30240</v>
      </c>
      <c r="B40" s="33" t="s">
        <v>189</v>
      </c>
      <c r="C40" s="83"/>
      <c r="D40" s="81"/>
    </row>
    <row r="41" ht="16.5" customHeight="1" spans="1:4">
      <c r="A41" s="36">
        <v>30299</v>
      </c>
      <c r="B41" s="33" t="s">
        <v>190</v>
      </c>
      <c r="C41" s="83">
        <v>0.6</v>
      </c>
      <c r="D41" s="81"/>
    </row>
    <row r="42" ht="16.5" customHeight="1" spans="1:4">
      <c r="A42" s="36">
        <v>303</v>
      </c>
      <c r="B42" s="33" t="s">
        <v>191</v>
      </c>
      <c r="C42" s="83">
        <v>17.52</v>
      </c>
      <c r="D42" s="81"/>
    </row>
    <row r="43" ht="16.5" customHeight="1" spans="1:4">
      <c r="A43" s="36">
        <v>30301</v>
      </c>
      <c r="B43" s="33" t="s">
        <v>192</v>
      </c>
      <c r="C43" s="83"/>
      <c r="D43" s="81"/>
    </row>
    <row r="44" ht="16.5" customHeight="1" spans="1:4">
      <c r="A44" s="36">
        <v>30302</v>
      </c>
      <c r="B44" s="33" t="s">
        <v>193</v>
      </c>
      <c r="C44" s="83">
        <v>16.77</v>
      </c>
      <c r="D44" s="81"/>
    </row>
    <row r="45" ht="16.5" customHeight="1" spans="1:4">
      <c r="A45" s="36">
        <v>30305</v>
      </c>
      <c r="B45" s="33" t="s">
        <v>194</v>
      </c>
      <c r="C45" s="83">
        <v>0.75</v>
      </c>
      <c r="D45" s="81"/>
    </row>
    <row r="46" ht="16.5" customHeight="1" spans="1:4">
      <c r="A46" s="36">
        <v>30399</v>
      </c>
      <c r="B46" s="33" t="s">
        <v>195</v>
      </c>
      <c r="C46" s="83"/>
      <c r="D46" s="81"/>
    </row>
    <row r="47" ht="16.5" customHeight="1" spans="1:4">
      <c r="A47" s="36">
        <v>310</v>
      </c>
      <c r="B47" s="33" t="s">
        <v>196</v>
      </c>
      <c r="C47" s="83">
        <f>SUM(C48+C49)</f>
        <v>0</v>
      </c>
      <c r="D47" s="81"/>
    </row>
    <row r="48" ht="16.5" customHeight="1" spans="1:4">
      <c r="A48" s="36">
        <v>31002</v>
      </c>
      <c r="B48" s="33" t="s">
        <v>197</v>
      </c>
      <c r="C48" s="83"/>
      <c r="D48" s="81"/>
    </row>
    <row r="49" ht="16.5" customHeight="1" spans="1:4">
      <c r="A49" s="36">
        <v>31099</v>
      </c>
      <c r="B49" s="33" t="s">
        <v>198</v>
      </c>
      <c r="C49" s="83"/>
      <c r="D49" s="81"/>
    </row>
    <row r="50" ht="18" customHeight="1" spans="1:4">
      <c r="A50" s="34"/>
      <c r="B50" s="34" t="s">
        <v>16</v>
      </c>
      <c r="C50" s="83">
        <f>SUM(C4+C14+C42+C47)</f>
        <v>299.8</v>
      </c>
      <c r="D50" s="81"/>
    </row>
    <row r="51" ht="18" customHeight="1" spans="1:4">
      <c r="A51" s="84"/>
      <c r="B51" s="84"/>
      <c r="C51" s="51"/>
      <c r="D51" s="82"/>
    </row>
  </sheetData>
  <mergeCells count="1">
    <mergeCell ref="A1:D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I8" sqref="I8"/>
    </sheetView>
  </sheetViews>
  <sheetFormatPr defaultColWidth="9" defaultRowHeight="13.5"/>
  <cols>
    <col min="1" max="1" width="26.775" customWidth="1"/>
    <col min="2" max="3" width="9.44166666666667" customWidth="1"/>
    <col min="4" max="4" width="25.6666666666667" customWidth="1"/>
    <col min="5" max="5" width="10.4416666666667" customWidth="1"/>
    <col min="6" max="6" width="22.4416666666667" customWidth="1"/>
    <col min="7" max="7" width="16.1083333333333" customWidth="1"/>
    <col min="8" max="8" width="19.2166666666667" customWidth="1"/>
    <col min="9" max="9" width="24.8833333333333" customWidth="1"/>
    <col min="10" max="10" width="12.2166666666667" customWidth="1"/>
    <col min="11" max="11" width="8.66666666666667" customWidth="1"/>
  </cols>
  <sheetData>
    <row r="1" ht="49.5" customHeight="1" spans="1:11">
      <c r="A1" s="25" t="s">
        <v>199</v>
      </c>
      <c r="B1" s="74"/>
      <c r="C1" s="74"/>
      <c r="D1" s="74"/>
      <c r="E1" s="74"/>
      <c r="F1" s="74"/>
      <c r="G1" s="74"/>
      <c r="H1" s="74"/>
      <c r="I1" s="74"/>
      <c r="J1" s="78"/>
      <c r="K1" s="22"/>
    </row>
    <row r="2" ht="26.25" customHeight="1" spans="1:1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 t="s">
        <v>2</v>
      </c>
      <c r="K2" s="23"/>
    </row>
    <row r="3" ht="24.75" customHeight="1" spans="1:11">
      <c r="A3" s="34" t="s">
        <v>65</v>
      </c>
      <c r="B3" s="53"/>
      <c r="C3" s="53"/>
      <c r="D3" s="34" t="s">
        <v>59</v>
      </c>
      <c r="E3" s="34" t="s">
        <v>200</v>
      </c>
      <c r="F3" s="34" t="s">
        <v>135</v>
      </c>
      <c r="G3" s="34" t="s">
        <v>201</v>
      </c>
      <c r="H3" s="34" t="s">
        <v>202</v>
      </c>
      <c r="I3" s="34" t="s">
        <v>203</v>
      </c>
      <c r="J3" s="34" t="s">
        <v>97</v>
      </c>
      <c r="K3" s="24"/>
    </row>
    <row r="4" ht="24.75" customHeight="1" spans="1:11">
      <c r="A4" s="34" t="s">
        <v>69</v>
      </c>
      <c r="B4" s="34" t="s">
        <v>70</v>
      </c>
      <c r="C4" s="34" t="s">
        <v>71</v>
      </c>
      <c r="D4" s="54"/>
      <c r="E4" s="54"/>
      <c r="F4" s="54"/>
      <c r="G4" s="54"/>
      <c r="H4" s="54"/>
      <c r="I4" s="54"/>
      <c r="J4" s="54"/>
      <c r="K4" s="24"/>
    </row>
    <row r="5" ht="18" customHeight="1" spans="1:11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40">
        <v>80</v>
      </c>
      <c r="K5" s="24"/>
    </row>
    <row r="6" ht="18" customHeight="1" spans="1:11">
      <c r="A6" s="75"/>
      <c r="B6" s="75"/>
      <c r="C6" s="75"/>
      <c r="D6" s="76" t="s">
        <v>141</v>
      </c>
      <c r="E6" s="75"/>
      <c r="F6" s="75"/>
      <c r="G6" s="75"/>
      <c r="H6" s="75"/>
      <c r="I6" s="75"/>
      <c r="J6" s="40">
        <v>80</v>
      </c>
      <c r="K6" s="24"/>
    </row>
    <row r="7" ht="18" customHeight="1" spans="1:11">
      <c r="A7" s="75"/>
      <c r="B7" s="75"/>
      <c r="C7" s="75"/>
      <c r="D7" s="75"/>
      <c r="E7" s="75"/>
      <c r="F7" s="76" t="s">
        <v>141</v>
      </c>
      <c r="G7" s="75"/>
      <c r="H7" s="75"/>
      <c r="I7" s="75"/>
      <c r="J7" s="40">
        <v>80</v>
      </c>
      <c r="K7" s="24"/>
    </row>
    <row r="8" ht="97.05" customHeight="1" spans="1:11">
      <c r="A8" s="34" t="s">
        <v>76</v>
      </c>
      <c r="B8" s="34" t="s">
        <v>77</v>
      </c>
      <c r="C8" s="34" t="s">
        <v>80</v>
      </c>
      <c r="D8" s="34" t="s">
        <v>63</v>
      </c>
      <c r="E8" s="34" t="s">
        <v>142</v>
      </c>
      <c r="F8" s="34" t="s">
        <v>63</v>
      </c>
      <c r="G8" s="34" t="s">
        <v>204</v>
      </c>
      <c r="H8" s="34" t="s">
        <v>205</v>
      </c>
      <c r="I8" s="34" t="s">
        <v>206</v>
      </c>
      <c r="J8" s="40">
        <v>60</v>
      </c>
      <c r="K8" s="24"/>
    </row>
    <row r="9" ht="85.95" customHeight="1" spans="1:11">
      <c r="A9" s="34" t="s">
        <v>76</v>
      </c>
      <c r="B9" s="34" t="s">
        <v>77</v>
      </c>
      <c r="C9" s="34" t="s">
        <v>80</v>
      </c>
      <c r="D9" s="34" t="s">
        <v>63</v>
      </c>
      <c r="E9" s="34" t="s">
        <v>142</v>
      </c>
      <c r="F9" s="34" t="s">
        <v>63</v>
      </c>
      <c r="G9" s="34" t="s">
        <v>207</v>
      </c>
      <c r="H9" s="34" t="s">
        <v>207</v>
      </c>
      <c r="I9" s="34" t="s">
        <v>208</v>
      </c>
      <c r="J9" s="40">
        <v>20</v>
      </c>
      <c r="K9" s="24"/>
    </row>
    <row r="10" ht="18" customHeight="1" spans="1:11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23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B9" sqref="B9"/>
    </sheetView>
  </sheetViews>
  <sheetFormatPr defaultColWidth="9" defaultRowHeight="13.5" outlineLevelCol="2"/>
  <cols>
    <col min="1" max="1" width="40.6666666666667" customWidth="1"/>
    <col min="2" max="2" width="30.775" customWidth="1"/>
    <col min="3" max="3" width="1.21666666666667" customWidth="1"/>
  </cols>
  <sheetData>
    <row r="1" ht="30.75" customHeight="1" spans="1:3">
      <c r="A1" s="42" t="s">
        <v>209</v>
      </c>
      <c r="B1" s="65"/>
      <c r="C1" s="66"/>
    </row>
    <row r="2" ht="24" customHeight="1" spans="1:3">
      <c r="A2" s="67" t="s">
        <v>1</v>
      </c>
      <c r="B2" s="68" t="s">
        <v>2</v>
      </c>
      <c r="C2" s="66"/>
    </row>
    <row r="3" ht="21.75" customHeight="1" spans="1:3">
      <c r="A3" s="69" t="s">
        <v>210</v>
      </c>
      <c r="B3" s="69" t="s">
        <v>153</v>
      </c>
      <c r="C3" s="70"/>
    </row>
    <row r="4" ht="21.75" customHeight="1" spans="1:3">
      <c r="A4" s="71" t="s">
        <v>174</v>
      </c>
      <c r="B4" s="72">
        <v>0</v>
      </c>
      <c r="C4" s="70"/>
    </row>
    <row r="5" ht="21.75" customHeight="1" spans="1:3">
      <c r="A5" s="71" t="s">
        <v>179</v>
      </c>
      <c r="B5" s="72">
        <v>0</v>
      </c>
      <c r="C5" s="70"/>
    </row>
    <row r="6" ht="21.75" customHeight="1" spans="1:3">
      <c r="A6" s="71" t="s">
        <v>211</v>
      </c>
      <c r="B6" s="72">
        <v>2.4</v>
      </c>
      <c r="C6" s="70"/>
    </row>
    <row r="7" ht="21.75" customHeight="1" spans="1:3">
      <c r="A7" s="71" t="s">
        <v>212</v>
      </c>
      <c r="B7" s="72">
        <v>2.4</v>
      </c>
      <c r="C7" s="70"/>
    </row>
    <row r="8" ht="21.75" customHeight="1" spans="1:3">
      <c r="A8" s="71" t="s">
        <v>213</v>
      </c>
      <c r="B8" s="72">
        <v>0</v>
      </c>
      <c r="C8" s="70"/>
    </row>
    <row r="9" ht="21.75" customHeight="1" spans="1:3">
      <c r="A9" s="71"/>
      <c r="B9" s="72"/>
      <c r="C9" s="70"/>
    </row>
    <row r="10" ht="21.75" customHeight="1" spans="1:3">
      <c r="A10" s="69" t="s">
        <v>214</v>
      </c>
      <c r="B10" s="72">
        <v>2.4</v>
      </c>
      <c r="C10" s="70"/>
    </row>
    <row r="11" ht="11.25" customHeight="1" spans="1:3">
      <c r="A11" s="73"/>
      <c r="B11" s="73"/>
      <c r="C11" s="66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N2" sqref="N2"/>
    </sheetView>
  </sheetViews>
  <sheetFormatPr defaultColWidth="9" defaultRowHeight="13.5" outlineLevelRow="7"/>
  <cols>
    <col min="1" max="1" width="26.2166666666667" customWidth="1"/>
    <col min="2" max="4" width="9.44166666666667" customWidth="1"/>
    <col min="5" max="5" width="21.3333333333333" customWidth="1"/>
    <col min="6" max="6" width="20.2166666666667" customWidth="1"/>
    <col min="7" max="7" width="15.4416666666667" customWidth="1"/>
    <col min="8" max="10" width="9.44166666666667" customWidth="1"/>
    <col min="11" max="11" width="11.1083333333333" customWidth="1"/>
    <col min="12" max="12" width="16.8833333333333" customWidth="1"/>
    <col min="13" max="13" width="9.44166666666667" customWidth="1"/>
    <col min="14" max="14" width="15.6666666666667" customWidth="1"/>
    <col min="15" max="15" width="1" customWidth="1"/>
  </cols>
  <sheetData>
    <row r="1" ht="41.25" customHeight="1" spans="1:15">
      <c r="A1" s="57" t="s">
        <v>215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64"/>
    </row>
    <row r="2" ht="45" customHeight="1" spans="1:1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M2" s="47"/>
      <c r="N2" s="47" t="s">
        <v>2</v>
      </c>
      <c r="O2" s="23"/>
    </row>
    <row r="3" ht="24.75" customHeight="1" spans="1:15">
      <c r="A3" s="59" t="s">
        <v>65</v>
      </c>
      <c r="B3" s="60"/>
      <c r="C3" s="61"/>
      <c r="D3" s="34" t="s">
        <v>134</v>
      </c>
      <c r="E3" s="34" t="s">
        <v>135</v>
      </c>
      <c r="F3" s="34" t="s">
        <v>136</v>
      </c>
      <c r="G3" s="34" t="s">
        <v>7</v>
      </c>
      <c r="H3" s="59" t="s">
        <v>67</v>
      </c>
      <c r="I3" s="60"/>
      <c r="J3" s="61"/>
      <c r="K3" s="59" t="s">
        <v>68</v>
      </c>
      <c r="L3" s="60"/>
      <c r="M3" s="60"/>
      <c r="N3" s="61"/>
      <c r="O3" s="24"/>
    </row>
    <row r="4" ht="49.05" customHeight="1" spans="1:15">
      <c r="A4" s="34" t="s">
        <v>69</v>
      </c>
      <c r="B4" s="34" t="s">
        <v>70</v>
      </c>
      <c r="C4" s="34" t="s">
        <v>71</v>
      </c>
      <c r="D4" s="53"/>
      <c r="E4" s="53"/>
      <c r="F4" s="53"/>
      <c r="G4" s="53"/>
      <c r="H4" s="34" t="s">
        <v>72</v>
      </c>
      <c r="I4" s="34" t="s">
        <v>73</v>
      </c>
      <c r="J4" s="34" t="s">
        <v>74</v>
      </c>
      <c r="K4" s="34" t="s">
        <v>137</v>
      </c>
      <c r="L4" s="34" t="s">
        <v>138</v>
      </c>
      <c r="M4" s="34" t="s">
        <v>139</v>
      </c>
      <c r="N4" s="34" t="s">
        <v>140</v>
      </c>
      <c r="O4" s="24"/>
    </row>
    <row r="5" ht="18" customHeight="1" spans="1:15">
      <c r="A5" s="59" t="s">
        <v>16</v>
      </c>
      <c r="B5" s="62"/>
      <c r="C5" s="63"/>
      <c r="D5" s="34"/>
      <c r="E5" s="34"/>
      <c r="F5" s="34"/>
      <c r="G5" s="40"/>
      <c r="H5" s="40"/>
      <c r="I5" s="40"/>
      <c r="J5" s="40"/>
      <c r="K5" s="40"/>
      <c r="L5" s="40"/>
      <c r="M5" s="40"/>
      <c r="N5" s="40"/>
      <c r="O5" s="24"/>
    </row>
    <row r="6" ht="18" customHeight="1" spans="1:15">
      <c r="A6" s="34"/>
      <c r="B6" s="34"/>
      <c r="C6" s="34"/>
      <c r="D6" s="34"/>
      <c r="E6" s="34"/>
      <c r="F6" s="34"/>
      <c r="G6" s="40"/>
      <c r="H6" s="40"/>
      <c r="I6" s="40"/>
      <c r="J6" s="40"/>
      <c r="K6" s="40"/>
      <c r="L6" s="40"/>
      <c r="M6" s="40"/>
      <c r="N6" s="40"/>
      <c r="O6" s="24"/>
    </row>
    <row r="7" ht="14.25" customHeight="1" spans="1: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3"/>
    </row>
    <row r="8" ht="14.25" spans="1:14">
      <c r="A8" s="55"/>
      <c r="B8" s="55" t="s">
        <v>216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2021-06-04T10:35:00Z</dcterms:created>
  <dcterms:modified xsi:type="dcterms:W3CDTF">2021-06-10T06:47:12Z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E1AEC3E213BF43E89F2676049D4371CF</vt:lpwstr>
  </property>
</Properties>
</file>