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 firstSheet="9" activeTab="12"/>
  </bookViews>
  <sheets>
    <sheet name="部门收支总表" sheetId="1" r:id="rId1"/>
    <sheet name="部门收入总表" sheetId="2" r:id="rId2"/>
    <sheet name="部门支出总表" sheetId="3" r:id="rId3"/>
    <sheet name="财政拨款收支总表" sheetId="4" r:id="rId4"/>
    <sheet name="一般公共预算支出表" sheetId="5" r:id="rId5"/>
    <sheet name="基本支出表" sheetId="6" r:id="rId6"/>
    <sheet name="一般公共预算项目支出情况表" sheetId="7" r:id="rId7"/>
    <sheet name="三公经费表" sheetId="8" r:id="rId8"/>
    <sheet name="政府性基金支出表" sheetId="9" r:id="rId9"/>
    <sheet name="政府性基金预算项目支出情况表" sheetId="10" r:id="rId10"/>
    <sheet name="国有资本经营收支表" sheetId="11" r:id="rId11"/>
    <sheet name="机关运行经费情况表" sheetId="12" r:id="rId12"/>
    <sheet name="政府采购表" sheetId="13" r:id="rId13"/>
  </sheets>
  <calcPr calcId="144525"/>
</workbook>
</file>

<file path=xl/sharedStrings.xml><?xml version="1.0" encoding="utf-8"?>
<sst xmlns="http://schemas.openxmlformats.org/spreadsheetml/2006/main" count="524" uniqueCount="248">
  <si>
    <t>2020年收支预算总表</t>
  </si>
  <si>
    <t>部门名称：新乡县统计局</t>
  </si>
  <si>
    <t>单位：万元</t>
  </si>
  <si>
    <t>收入</t>
  </si>
  <si>
    <t>支出</t>
  </si>
  <si>
    <t>项目</t>
  </si>
  <si>
    <t>金额</t>
  </si>
  <si>
    <t>总计</t>
  </si>
  <si>
    <t>一般公共财政预算</t>
  </si>
  <si>
    <t>政府性基金预算</t>
  </si>
  <si>
    <t>纳入财政专户的行政事业性收费拨款</t>
  </si>
  <si>
    <t>其它收入</t>
  </si>
  <si>
    <t>一般公共预算结余结转</t>
  </si>
  <si>
    <t>政府性基金结余结转</t>
  </si>
  <si>
    <t>纳入财政专户的行政事业性收费拨款结余结转</t>
  </si>
  <si>
    <t>其它收入结余结转</t>
  </si>
  <si>
    <t>合计</t>
  </si>
  <si>
    <t>提前告知转移支付</t>
  </si>
  <si>
    <t>正常预算拨款收入</t>
  </si>
  <si>
    <t>专项收入</t>
  </si>
  <si>
    <t>非税收入</t>
  </si>
  <si>
    <t>一般债务收入</t>
  </si>
  <si>
    <t>统筹资金</t>
  </si>
  <si>
    <t>政府性基金收入</t>
  </si>
  <si>
    <t>专项债务收入</t>
  </si>
  <si>
    <t>小计</t>
  </si>
  <si>
    <t>财政结余结转</t>
  </si>
  <si>
    <t>单位结余结转</t>
  </si>
  <si>
    <t>栏次1</t>
  </si>
  <si>
    <t>收入合计</t>
  </si>
  <si>
    <t>支出合计</t>
  </si>
  <si>
    <t>本年收入合计</t>
  </si>
  <si>
    <t>一、一般公共财政预算</t>
  </si>
  <si>
    <t>一、基本支出</t>
  </si>
  <si>
    <t>1、提前告知转移支付</t>
  </si>
  <si>
    <t xml:space="preserve">  1、工资福利支出</t>
  </si>
  <si>
    <t>2、正常预算拨款收入</t>
  </si>
  <si>
    <t xml:space="preserve">  2、商品服务支出</t>
  </si>
  <si>
    <t>3、专项收入</t>
  </si>
  <si>
    <t xml:space="preserve">  3、对个人和家庭补助支出</t>
  </si>
  <si>
    <t>4、非税收入</t>
  </si>
  <si>
    <t>5、一般债务收入</t>
  </si>
  <si>
    <t>二、项目支出</t>
  </si>
  <si>
    <t>6、统筹资金</t>
  </si>
  <si>
    <t>二、政府性基金预算</t>
  </si>
  <si>
    <t>2、政府性基金收入</t>
  </si>
  <si>
    <t>3、专项债务收入</t>
  </si>
  <si>
    <t>4、统筹资金</t>
  </si>
  <si>
    <t>三、纳入财政专户的行政事业性收费拨款</t>
  </si>
  <si>
    <t>四、其它收入</t>
  </si>
  <si>
    <t xml:space="preserve"> 上年结余结转合计</t>
  </si>
  <si>
    <t xml:space="preserve"> 一般公共预算结余结转</t>
  </si>
  <si>
    <t xml:space="preserve">  1、财政结余结转</t>
  </si>
  <si>
    <t>　2、单位结余结转</t>
  </si>
  <si>
    <t>政府性基金预算结余结转</t>
  </si>
  <si>
    <t>纳入财政专户管理收费结余结转</t>
  </si>
  <si>
    <t>单位其他结余结转</t>
  </si>
  <si>
    <t>2020年部门收入总表</t>
  </si>
  <si>
    <t>部门编码</t>
  </si>
  <si>
    <t>部门名称</t>
  </si>
  <si>
    <t>本年收入</t>
  </si>
  <si>
    <t>上年结余结转</t>
  </si>
  <si>
    <t>111</t>
  </si>
  <si>
    <t>新乡县统计局</t>
  </si>
  <si>
    <t>2020年部门支出总表</t>
  </si>
  <si>
    <t>科目编码</t>
  </si>
  <si>
    <t>科目名称</t>
  </si>
  <si>
    <t>基本支出</t>
  </si>
  <si>
    <t>项目支出</t>
  </si>
  <si>
    <t>类</t>
  </si>
  <si>
    <t>款</t>
  </si>
  <si>
    <t>项</t>
  </si>
  <si>
    <t>工资福利支出</t>
  </si>
  <si>
    <t>公用经费</t>
  </si>
  <si>
    <t>对个人和家庭的补助</t>
  </si>
  <si>
    <t>**</t>
  </si>
  <si>
    <t>201</t>
  </si>
  <si>
    <t>05</t>
  </si>
  <si>
    <t>01</t>
  </si>
  <si>
    <t>行政运行</t>
  </si>
  <si>
    <t>专项统计业务</t>
  </si>
  <si>
    <t>07</t>
  </si>
  <si>
    <t>专项普查活动</t>
  </si>
  <si>
    <t>99</t>
  </si>
  <si>
    <t>其他统计信息事务支出</t>
  </si>
  <si>
    <t>208</t>
  </si>
  <si>
    <t>行政单位离退休</t>
  </si>
  <si>
    <t>机关事业单位基本养老保险缴费支出</t>
  </si>
  <si>
    <t>08</t>
  </si>
  <si>
    <t>死亡抚恤</t>
  </si>
  <si>
    <t>其他社会保障和就业支出</t>
  </si>
  <si>
    <t>210</t>
  </si>
  <si>
    <t>11</t>
  </si>
  <si>
    <t>行政单位医疗</t>
  </si>
  <si>
    <t>221</t>
  </si>
  <si>
    <t>02</t>
  </si>
  <si>
    <t>住房公积金</t>
  </si>
  <si>
    <t>2020年部门财政拨款收支总体情况表</t>
  </si>
  <si>
    <t>收  入</t>
  </si>
  <si>
    <t>支 出</t>
  </si>
  <si>
    <t>2020年预算</t>
  </si>
  <si>
    <t>一般公共预算</t>
  </si>
  <si>
    <t>国有资本经营预算</t>
  </si>
  <si>
    <t>一、一般公共预算</t>
  </si>
  <si>
    <t>一、一般公共服务支出</t>
  </si>
  <si>
    <t>二、外交支出</t>
  </si>
  <si>
    <t>三、国有资本经营预算</t>
  </si>
  <si>
    <t>三、国防支出</t>
  </si>
  <si>
    <t>四、公共安全支出</t>
  </si>
  <si>
    <t>五、教育支出</t>
  </si>
  <si>
    <t>六、科学技术支出</t>
  </si>
  <si>
    <t>七、文化旅游体育与传媒支出</t>
  </si>
  <si>
    <t>八、社会保障和就业支出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</si>
  <si>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</si>
  <si>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</si>
  <si>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</si>
  <si>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</si>
  <si>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</si>
  <si>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</si>
  <si>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十五、资源勘探信息等支出</t>
  </si>
  <si>
    <t>十六、商业服务业等支出</t>
  </si>
  <si>
    <t>十七、金融支出</t>
  </si>
  <si>
    <t>十九、援助其他地区支出</t>
  </si>
  <si>
    <t>二十、国土海洋气象等支出</t>
  </si>
  <si>
    <t>二十一、住房保障支出</t>
  </si>
  <si>
    <t>二十二、粮油物资储备支出</t>
  </si>
  <si>
    <t>二十三、国有资本经营预算支出</t>
  </si>
  <si>
    <t>二十四、灾害防治及应急管理支出</t>
  </si>
  <si>
    <t>二十七、预备费</t>
  </si>
  <si>
    <t>二十九、其他支出</t>
  </si>
  <si>
    <t>三十、转移性支出</t>
  </si>
  <si>
    <t>三十一、债务还本支出</t>
  </si>
  <si>
    <t>三十二、债务付息支出</t>
  </si>
  <si>
    <t>三十三、债务发行费用支出</t>
  </si>
  <si>
    <t>收　入　总　计</t>
  </si>
  <si>
    <t>支   出   总   计</t>
  </si>
  <si>
    <t>2020年一般公共预算支出情况表</t>
  </si>
  <si>
    <t>单位代码</t>
  </si>
  <si>
    <t>单位名称</t>
  </si>
  <si>
    <t>单位名称（功能科目）</t>
  </si>
  <si>
    <t>运转类</t>
  </si>
  <si>
    <t>专项资金类</t>
  </si>
  <si>
    <t>投资类</t>
  </si>
  <si>
    <t>其他</t>
  </si>
  <si>
    <t>新乡县统计局小计</t>
  </si>
  <si>
    <t>111001</t>
  </si>
  <si>
    <t>2010501  行政运行</t>
  </si>
  <si>
    <t>2010505  专项统计业务</t>
  </si>
  <si>
    <t>2010507  专项普查活动</t>
  </si>
  <si>
    <t>2010599  其他统计信息事务支出</t>
  </si>
  <si>
    <t>2080501  行政单位离退休</t>
  </si>
  <si>
    <t>2080505  机关事业单位基本养老保险缴费支出</t>
  </si>
  <si>
    <t>2080801  死亡抚恤</t>
  </si>
  <si>
    <t>2089901  其他社会保障和就业支出</t>
  </si>
  <si>
    <t>2101101  行政单位医疗</t>
  </si>
  <si>
    <t>2210201  住房公积金</t>
  </si>
  <si>
    <t>2020年一般公共预算基本支出预算表（按经济分类）</t>
  </si>
  <si>
    <t>部门经济科目</t>
  </si>
  <si>
    <t>预算数</t>
  </si>
  <si>
    <t>一、工资福利支出</t>
  </si>
  <si>
    <t>基本工资</t>
  </si>
  <si>
    <t>津贴补贴</t>
  </si>
  <si>
    <t>奖金</t>
  </si>
  <si>
    <t>绩效工资</t>
  </si>
  <si>
    <t>机关事业单位基本养老保险缴费</t>
  </si>
  <si>
    <t>城镇职工基本医疗保险缴费</t>
  </si>
  <si>
    <t>其他社会保障缴费</t>
  </si>
  <si>
    <t>其他工资福利支出</t>
  </si>
  <si>
    <t>二、商品和服务支出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</si>
  <si>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</si>
  <si>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</si>
  <si>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</si>
  <si>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</si>
  <si>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</si>
  <si>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</si>
  <si>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</si>
  <si>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</si>
  <si>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</si>
  <si>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</si>
  <si>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因公出国（境）费用</t>
  </si>
  <si>
    <t>维修(护)费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</si>
  <si>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</si>
  <si>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</si>
  <si>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</si>
  <si>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</si>
  <si>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</si>
  <si>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</si>
  <si>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</si>
  <si>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</si>
  <si>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</si>
  <si>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工会经费</t>
  </si>
  <si>
    <t>福利费</t>
  </si>
  <si>
    <t>公务用车运行维护费</t>
  </si>
  <si>
    <t>其他交通费用</t>
  </si>
  <si>
    <t>税金及附加费用</t>
  </si>
  <si>
    <t>其他商品和服务支出</t>
  </si>
  <si>
    <t>三、对个人和家庭的补助</t>
  </si>
  <si>
    <t>离休费</t>
  </si>
  <si>
    <t>退休费</t>
  </si>
  <si>
    <t>生活补助</t>
  </si>
  <si>
    <t>其他对个人和家庭的补助</t>
  </si>
  <si>
    <t>四、资本性支出</t>
  </si>
  <si>
    <t>办公设备购置</t>
  </si>
  <si>
    <t>其他资本性支出</t>
  </si>
  <si>
    <t>2020年一般公共预算项目支出情况表</t>
  </si>
  <si>
    <t>单位编码</t>
  </si>
  <si>
    <t>项目名称</t>
  </si>
  <si>
    <t>项目内容</t>
  </si>
  <si>
    <t>项目绩效目标</t>
  </si>
  <si>
    <t>各项专项调查经费</t>
  </si>
  <si>
    <t>完成各项经济目标</t>
  </si>
  <si>
    <t>人口普查经费</t>
  </si>
  <si>
    <t>人口普查</t>
  </si>
  <si>
    <t>四上企业奖励</t>
  </si>
  <si>
    <t>激励企业</t>
  </si>
  <si>
    <t>2020年三公经费表</t>
  </si>
  <si>
    <t>项  目</t>
  </si>
  <si>
    <t>公务用车购置及运行维护费</t>
  </si>
  <si>
    <t xml:space="preserve">        其中：公务用车运行维护费</t>
  </si>
  <si>
    <t xml:space="preserve">        公务用车购置费</t>
  </si>
  <si>
    <t>合   计</t>
  </si>
  <si>
    <t>2020年政府性基金预算支出情况表</t>
  </si>
  <si>
    <t>我单位无此项预算</t>
  </si>
  <si>
    <t>2020年政府性基金预算项目支出情况表</t>
  </si>
  <si>
    <t>2020年国有资本经营收支预算表</t>
  </si>
  <si>
    <t>社会保障和就业支出</t>
  </si>
  <si>
    <t>转移性收入</t>
  </si>
  <si>
    <t>国有资本经营预算支出</t>
  </si>
  <si>
    <t>转移性支出</t>
  </si>
  <si>
    <t>收入总计</t>
  </si>
  <si>
    <t>支出总计</t>
  </si>
  <si>
    <t>2020年机关运行经费情况表</t>
  </si>
  <si>
    <t>财政拨款（含上年结余）</t>
  </si>
  <si>
    <t>维修（护）费</t>
  </si>
  <si>
    <t>一般设备购置</t>
  </si>
  <si>
    <t>机关运行经费总计</t>
  </si>
  <si>
    <t>2020年政府采购录入表</t>
  </si>
  <si>
    <t>采购项目明细</t>
  </si>
  <si>
    <t>拟采购时间（选择月份）</t>
  </si>
  <si>
    <t>拟采购方式</t>
  </si>
  <si>
    <t>采购及资产配置标准</t>
  </si>
  <si>
    <t>资金来源</t>
  </si>
  <si>
    <t>采购项目类别</t>
  </si>
  <si>
    <t>是否属资产购置项目</t>
  </si>
  <si>
    <t>规格（型号）</t>
  </si>
  <si>
    <t>数量</t>
  </si>
  <si>
    <t>计量单位</t>
  </si>
  <si>
    <t>单价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</si>
</sst>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,##0.00_ "/>
  </numFmts>
  <fonts count="27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color theme="1"/>
      <name val="宋体"/>
      <charset val="134"/>
    </font>
    <font>
      <sz val="18"/>
      <color rgb="FF000000"/>
      <name val="宋体"/>
      <charset val="134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sz val="9"/>
      <color rgb="FF000000"/>
      <name val="宋体"/>
      <charset val="134"/>
    </font>
    <font>
      <sz val="28"/>
      <color rgb="FF000000"/>
      <name val="宋体"/>
      <charset val="134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</fills>
  <borders count="38">
    <border>
      <left/>
      <right/>
      <top/>
      <bottom/>
      <diagonal/>
    </border>
    <border>
      <left/>
      <right style="thin">
        <color rgb="FFC0C0C0"/>
      </right>
      <top/>
      <bottom/>
      <diagonal/>
    </border>
    <border>
      <left style="thin">
        <color rgb="FFC0C0C0"/>
      </left>
      <right style="thin">
        <color rgb="FFC0C0C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C0C0C0"/>
      </right>
      <top/>
      <bottom style="thin">
        <color rgb="FF000000"/>
      </bottom>
      <diagonal/>
    </border>
    <border>
      <left style="thin">
        <color rgb="FFC0C0C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C0C0C0"/>
      </right>
      <top style="thin">
        <color rgb="FF000000"/>
      </top>
      <bottom style="thin">
        <color rgb="FF000000"/>
      </bottom>
      <diagonal/>
    </border>
    <border>
      <left style="thin">
        <color rgb="FFC0C0C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C0C0C0"/>
      </left>
      <right style="thin">
        <color rgb="FFC0C0C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0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C0C0C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C0C0C0"/>
      </left>
      <right style="thin">
        <color rgb="FF000000"/>
      </right>
      <top style="thin">
        <color rgb="FFC0C0C0"/>
      </top>
      <bottom/>
      <diagonal/>
    </border>
    <border>
      <left style="thin">
        <color rgb="FF000000"/>
      </left>
      <right style="thin">
        <color rgb="FF000000"/>
      </right>
      <top style="thin">
        <color rgb="FFC0C0C0"/>
      </top>
      <bottom/>
      <diagonal/>
    </border>
    <border>
      <left style="thin">
        <color rgb="FF000000"/>
      </left>
      <right/>
      <top style="thin">
        <color rgb="FFC0C0C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9" fillId="4" borderId="3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9" borderId="33" applyNumberFormat="0" applyFon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34" applyNumberFormat="0" applyFill="0" applyAlignment="0" applyProtection="0">
      <alignment vertical="center"/>
    </xf>
    <xf numFmtId="0" fontId="22" fillId="0" borderId="34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8" fillId="0" borderId="35" applyNumberFormat="0" applyFill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23" fillId="3" borderId="36" applyNumberFormat="0" applyAlignment="0" applyProtection="0">
      <alignment vertical="center"/>
    </xf>
    <xf numFmtId="0" fontId="8" fillId="3" borderId="30" applyNumberFormat="0" applyAlignment="0" applyProtection="0">
      <alignment vertical="center"/>
    </xf>
    <xf numFmtId="0" fontId="12" fillId="10" borderId="31" applyNumberForma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25" fillId="0" borderId="37" applyNumberFormat="0" applyFill="0" applyAlignment="0" applyProtection="0">
      <alignment vertical="center"/>
    </xf>
    <xf numFmtId="0" fontId="16" fillId="0" borderId="32" applyNumberFormat="0" applyFill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</cellStyleXfs>
  <cellXfs count="120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right" vertical="top" wrapText="1"/>
    </xf>
    <xf numFmtId="0" fontId="4" fillId="0" borderId="3" xfId="0" applyFont="1" applyBorder="1" applyAlignment="1">
      <alignment horizontal="right" vertical="top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left" vertical="top" wrapText="1"/>
    </xf>
    <xf numFmtId="0" fontId="4" fillId="0" borderId="10" xfId="0" applyFont="1" applyBorder="1" applyAlignment="1">
      <alignment horizontal="left" vertical="top" wrapText="1"/>
    </xf>
    <xf numFmtId="0" fontId="4" fillId="0" borderId="11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4" fillId="0" borderId="13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center" vertical="top" wrapText="1"/>
    </xf>
    <xf numFmtId="4" fontId="4" fillId="0" borderId="12" xfId="0" applyNumberFormat="1" applyFont="1" applyBorder="1" applyAlignment="1">
      <alignment horizontal="center" vertical="top" wrapText="1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4" fillId="0" borderId="19" xfId="0" applyFont="1" applyBorder="1" applyAlignment="1">
      <alignment horizontal="left" vertical="center" wrapText="1"/>
    </xf>
    <xf numFmtId="0" fontId="4" fillId="0" borderId="20" xfId="0" applyFont="1" applyBorder="1" applyAlignment="1">
      <alignment horizontal="left" vertical="center" wrapText="1"/>
    </xf>
    <xf numFmtId="0" fontId="4" fillId="0" borderId="2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right" vertical="center" wrapText="1"/>
    </xf>
    <xf numFmtId="0" fontId="4" fillId="0" borderId="0" xfId="0" applyFont="1" applyAlignment="1">
      <alignment horizontal="left" vertical="center" wrapText="1"/>
    </xf>
    <xf numFmtId="0" fontId="4" fillId="0" borderId="12" xfId="0" applyFont="1" applyBorder="1" applyAlignment="1">
      <alignment horizont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left" vertical="center" wrapText="1"/>
    </xf>
    <xf numFmtId="1" fontId="4" fillId="0" borderId="12" xfId="0" applyNumberFormat="1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 indent="2"/>
    </xf>
    <xf numFmtId="4" fontId="4" fillId="0" borderId="12" xfId="0" applyNumberFormat="1" applyFont="1" applyBorder="1" applyAlignment="1">
      <alignment horizontal="center" vertical="center" wrapText="1"/>
    </xf>
    <xf numFmtId="4" fontId="4" fillId="0" borderId="12" xfId="0" applyNumberFormat="1" applyFont="1" applyBorder="1" applyAlignment="1">
      <alignment horizontal="left" vertical="center" wrapText="1"/>
    </xf>
    <xf numFmtId="0" fontId="5" fillId="0" borderId="13" xfId="0" applyFont="1" applyBorder="1" applyAlignment="1">
      <alignment horizontal="left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 wrapText="1"/>
    </xf>
    <xf numFmtId="3" fontId="4" fillId="0" borderId="12" xfId="0" applyNumberFormat="1" applyFont="1" applyBorder="1" applyAlignment="1">
      <alignment horizontal="right" vertical="center" wrapText="1"/>
    </xf>
    <xf numFmtId="0" fontId="4" fillId="0" borderId="12" xfId="0" applyFont="1" applyBorder="1" applyAlignment="1">
      <alignment horizontal="left" vertical="center" wrapText="1" indent="1"/>
    </xf>
    <xf numFmtId="3" fontId="4" fillId="0" borderId="13" xfId="0" applyNumberFormat="1" applyFont="1" applyBorder="1" applyAlignment="1">
      <alignment horizontal="right" vertical="center" wrapText="1"/>
    </xf>
    <xf numFmtId="0" fontId="3" fillId="0" borderId="23" xfId="0" applyFont="1" applyBorder="1" applyAlignment="1">
      <alignment horizontal="left" vertical="top" wrapText="1"/>
    </xf>
    <xf numFmtId="0" fontId="4" fillId="0" borderId="12" xfId="0" applyFont="1" applyBorder="1" applyAlignment="1">
      <alignment horizontal="left" vertical="top" wrapText="1"/>
    </xf>
    <xf numFmtId="0" fontId="3" fillId="0" borderId="15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0" borderId="24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left" vertical="top" wrapText="1"/>
    </xf>
    <xf numFmtId="0" fontId="4" fillId="0" borderId="26" xfId="0" applyFont="1" applyBorder="1" applyAlignment="1">
      <alignment horizontal="left" vertical="top" wrapText="1"/>
    </xf>
    <xf numFmtId="0" fontId="4" fillId="0" borderId="25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4" fontId="4" fillId="0" borderId="12" xfId="0" applyNumberFormat="1" applyFont="1" applyBorder="1" applyAlignment="1">
      <alignment horizontal="right" vertical="center" wrapText="1"/>
    </xf>
    <xf numFmtId="0" fontId="3" fillId="0" borderId="17" xfId="0" applyFont="1" applyBorder="1" applyAlignment="1">
      <alignment horizontal="left" vertical="top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left" vertical="center" wrapText="1"/>
    </xf>
    <xf numFmtId="0" fontId="6" fillId="0" borderId="13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left" vertical="top" wrapText="1"/>
    </xf>
    <xf numFmtId="4" fontId="4" fillId="2" borderId="12" xfId="0" applyNumberFormat="1" applyFont="1" applyFill="1" applyBorder="1" applyAlignment="1">
      <alignment horizontal="right" vertical="center" wrapText="1"/>
    </xf>
    <xf numFmtId="0" fontId="6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176" fontId="4" fillId="0" borderId="27" xfId="0" applyNumberFormat="1" applyFont="1" applyBorder="1" applyAlignment="1">
      <alignment horizontal="left" vertical="top" wrapText="1"/>
    </xf>
    <xf numFmtId="176" fontId="4" fillId="0" borderId="27" xfId="0" applyNumberFormat="1" applyFont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left" vertical="top" wrapText="1"/>
    </xf>
    <xf numFmtId="176" fontId="4" fillId="2" borderId="27" xfId="0" applyNumberFormat="1" applyFont="1" applyFill="1" applyBorder="1" applyAlignment="1">
      <alignment horizontal="right" vertical="top" wrapText="1"/>
    </xf>
    <xf numFmtId="176" fontId="4" fillId="2" borderId="27" xfId="0" applyNumberFormat="1" applyFont="1" applyFill="1" applyBorder="1" applyAlignment="1">
      <alignment horizontal="right" vertical="center" wrapText="1"/>
    </xf>
    <xf numFmtId="176" fontId="4" fillId="0" borderId="24" xfId="0" applyNumberFormat="1" applyFont="1" applyBorder="1" applyAlignment="1">
      <alignment horizontal="left" vertical="top" wrapText="1"/>
    </xf>
    <xf numFmtId="176" fontId="4" fillId="0" borderId="24" xfId="0" applyNumberFormat="1" applyFont="1" applyBorder="1" applyAlignment="1">
      <alignment horizontal="center" vertical="center" wrapText="1"/>
    </xf>
    <xf numFmtId="176" fontId="4" fillId="0" borderId="28" xfId="0" applyNumberFormat="1" applyFont="1" applyBorder="1" applyAlignment="1">
      <alignment horizontal="center" vertical="center" wrapText="1"/>
    </xf>
    <xf numFmtId="176" fontId="4" fillId="2" borderId="28" xfId="0" applyNumberFormat="1" applyFont="1" applyFill="1" applyBorder="1" applyAlignment="1">
      <alignment horizontal="right" vertical="center" wrapText="1"/>
    </xf>
    <xf numFmtId="176" fontId="4" fillId="0" borderId="12" xfId="0" applyNumberFormat="1" applyFont="1" applyBorder="1" applyAlignment="1">
      <alignment horizontal="center" vertical="center" wrapText="1"/>
    </xf>
    <xf numFmtId="1" fontId="6" fillId="0" borderId="17" xfId="0" applyNumberFormat="1" applyFont="1" applyBorder="1" applyAlignment="1">
      <alignment horizontal="right" vertical="center" wrapText="1"/>
    </xf>
    <xf numFmtId="1" fontId="6" fillId="0" borderId="18" xfId="0" applyNumberFormat="1" applyFont="1" applyBorder="1" applyAlignment="1">
      <alignment horizontal="right" vertical="center" wrapText="1"/>
    </xf>
    <xf numFmtId="4" fontId="6" fillId="0" borderId="0" xfId="0" applyNumberFormat="1" applyFont="1" applyAlignment="1">
      <alignment horizontal="left" wrapText="1"/>
    </xf>
    <xf numFmtId="4" fontId="4" fillId="0" borderId="3" xfId="0" applyNumberFormat="1" applyFont="1" applyBorder="1" applyAlignment="1">
      <alignment horizontal="left" vertical="center" wrapText="1"/>
    </xf>
    <xf numFmtId="4" fontId="4" fillId="0" borderId="0" xfId="0" applyNumberFormat="1" applyFont="1" applyAlignment="1">
      <alignment horizontal="left" wrapText="1"/>
    </xf>
    <xf numFmtId="1" fontId="4" fillId="0" borderId="12" xfId="0" applyNumberFormat="1" applyFont="1" applyBorder="1" applyAlignment="1">
      <alignment horizontal="right" vertical="center" wrapText="1"/>
    </xf>
    <xf numFmtId="4" fontId="4" fillId="0" borderId="15" xfId="0" applyNumberFormat="1" applyFont="1" applyBorder="1" applyAlignment="1">
      <alignment horizontal="left" wrapText="1"/>
    </xf>
    <xf numFmtId="4" fontId="4" fillId="0" borderId="15" xfId="0" applyNumberFormat="1" applyFont="1" applyBorder="1" applyAlignment="1">
      <alignment horizontal="left" vertical="center" wrapText="1"/>
    </xf>
    <xf numFmtId="4" fontId="4" fillId="0" borderId="12" xfId="0" applyNumberFormat="1" applyFont="1" applyBorder="1" applyAlignment="1">
      <alignment horizontal="left" wrapText="1"/>
    </xf>
    <xf numFmtId="4" fontId="4" fillId="0" borderId="12" xfId="0" applyNumberFormat="1" applyFont="1" applyBorder="1" applyAlignment="1">
      <alignment horizontal="right" wrapText="1"/>
    </xf>
    <xf numFmtId="0" fontId="4" fillId="0" borderId="12" xfId="0" applyFont="1" applyBorder="1" applyAlignment="1">
      <alignment horizontal="left" wrapText="1"/>
    </xf>
    <xf numFmtId="4" fontId="6" fillId="0" borderId="13" xfId="0" applyNumberFormat="1" applyFont="1" applyBorder="1" applyAlignment="1">
      <alignment horizontal="left" wrapText="1"/>
    </xf>
    <xf numFmtId="4" fontId="6" fillId="0" borderId="13" xfId="0" applyNumberFormat="1" applyFont="1" applyBorder="1" applyAlignment="1">
      <alignment horizontal="right" wrapText="1"/>
    </xf>
    <xf numFmtId="4" fontId="6" fillId="0" borderId="0" xfId="0" applyNumberFormat="1" applyFont="1" applyAlignment="1">
      <alignment horizontal="left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1" fontId="4" fillId="0" borderId="12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right" wrapText="1"/>
    </xf>
    <xf numFmtId="0" fontId="4" fillId="0" borderId="19" xfId="0" applyFont="1" applyBorder="1" applyAlignment="1">
      <alignment horizontal="center" vertical="center" wrapText="1"/>
    </xf>
    <xf numFmtId="3" fontId="4" fillId="0" borderId="15" xfId="0" applyNumberFormat="1" applyFont="1" applyBorder="1" applyAlignment="1">
      <alignment horizontal="right" vertical="center" wrapText="1"/>
    </xf>
    <xf numFmtId="0" fontId="1" fillId="0" borderId="0" xfId="0" applyFont="1" applyBorder="1">
      <alignment vertical="center"/>
    </xf>
    <xf numFmtId="4" fontId="7" fillId="0" borderId="23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4" fontId="4" fillId="0" borderId="0" xfId="0" applyNumberFormat="1" applyFont="1" applyBorder="1" applyAlignment="1">
      <alignment vertical="center" wrapText="1"/>
    </xf>
    <xf numFmtId="0" fontId="4" fillId="0" borderId="29" xfId="0" applyFont="1" applyBorder="1" applyAlignment="1">
      <alignment horizontal="center" vertical="center" wrapText="1"/>
    </xf>
    <xf numFmtId="4" fontId="4" fillId="0" borderId="29" xfId="0" applyNumberFormat="1" applyFont="1" applyBorder="1" applyAlignment="1">
      <alignment horizontal="center" vertical="center" wrapText="1"/>
    </xf>
    <xf numFmtId="4" fontId="4" fillId="0" borderId="29" xfId="0" applyNumberFormat="1" applyFont="1" applyBorder="1" applyAlignment="1">
      <alignment horizontal="left" vertical="center" wrapText="1"/>
    </xf>
    <xf numFmtId="0" fontId="4" fillId="0" borderId="29" xfId="0" applyFont="1" applyBorder="1" applyAlignment="1">
      <alignment horizontal="left" vertical="center" wrapText="1"/>
    </xf>
    <xf numFmtId="1" fontId="4" fillId="0" borderId="29" xfId="0" applyNumberFormat="1" applyFont="1" applyBorder="1" applyAlignment="1">
      <alignment horizontal="left" vertical="center" wrapText="1"/>
    </xf>
    <xf numFmtId="2" fontId="4" fillId="0" borderId="29" xfId="0" applyNumberFormat="1" applyFont="1" applyBorder="1" applyAlignment="1">
      <alignment horizontal="left" vertical="center" wrapText="1"/>
    </xf>
    <xf numFmtId="4" fontId="4" fillId="0" borderId="0" xfId="0" applyNumberFormat="1" applyFont="1" applyBorder="1" applyAlignment="1">
      <alignment horizontal="left" vertical="center" wrapText="1"/>
    </xf>
    <xf numFmtId="4" fontId="7" fillId="0" borderId="15" xfId="0" applyNumberFormat="1" applyFont="1" applyBorder="1" applyAlignment="1">
      <alignment horizontal="center" vertical="center" wrapText="1"/>
    </xf>
    <xf numFmtId="4" fontId="4" fillId="0" borderId="0" xfId="0" applyNumberFormat="1" applyFont="1" applyAlignment="1">
      <alignment horizontal="left" vertical="center" wrapText="1"/>
    </xf>
    <xf numFmtId="0" fontId="4" fillId="0" borderId="0" xfId="0" applyFont="1" applyAlignment="1">
      <alignment horizontal="right" vertical="center" wrapText="1"/>
    </xf>
    <xf numFmtId="4" fontId="4" fillId="0" borderId="0" xfId="0" applyNumberFormat="1" applyFont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D4888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32"/>
  <sheetViews>
    <sheetView showGridLines="0" workbookViewId="0">
      <selection activeCell="A2" sqref="A2:D2"/>
    </sheetView>
  </sheetViews>
  <sheetFormatPr defaultColWidth="9" defaultRowHeight="13.5"/>
  <cols>
    <col min="1" max="1" width="20.875" style="3" customWidth="1"/>
    <col min="2" max="2" width="20.75" style="3" customWidth="1"/>
    <col min="3" max="3" width="19.875" style="3" customWidth="1"/>
    <col min="4" max="5" width="14.375" style="3" customWidth="1"/>
    <col min="6" max="6" width="13.5" style="3" customWidth="1"/>
    <col min="7" max="16" width="14.375" style="3" customWidth="1"/>
    <col min="17" max="17" width="12.75" style="3" customWidth="1"/>
    <col min="18" max="18" width="10.875" style="3" customWidth="1"/>
    <col min="19" max="19" width="12.25" style="3" customWidth="1"/>
    <col min="20" max="20" width="11.875" style="3" customWidth="1"/>
    <col min="21" max="21" width="13.25" style="3" customWidth="1"/>
    <col min="22" max="22" width="10.625" style="3" customWidth="1"/>
    <col min="23" max="23" width="11.125" style="3" customWidth="1"/>
    <col min="24" max="26" width="9.5" style="3" customWidth="1"/>
    <col min="27" max="27" width="8.25" style="3" customWidth="1"/>
    <col min="28" max="16384" width="9" style="3"/>
  </cols>
  <sheetData>
    <row r="1" ht="36.75" customHeight="1" spans="1:27">
      <c r="A1" s="46" t="s">
        <v>0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106"/>
      <c r="Y1" s="106"/>
      <c r="Z1" s="116"/>
      <c r="AA1" s="117"/>
    </row>
    <row r="2" s="105" customFormat="1" ht="15" customHeight="1" spans="1:27">
      <c r="A2" s="107" t="s">
        <v>1</v>
      </c>
      <c r="B2" s="107"/>
      <c r="C2" s="107"/>
      <c r="D2" s="107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  <c r="W2" s="108"/>
      <c r="X2" s="108"/>
      <c r="Y2" s="118" t="s">
        <v>2</v>
      </c>
      <c r="Z2" s="118"/>
      <c r="AA2" s="115"/>
    </row>
    <row r="3" s="2" customFormat="1" ht="14.25" customHeight="1" spans="1:27">
      <c r="A3" s="109" t="s">
        <v>3</v>
      </c>
      <c r="B3" s="110"/>
      <c r="C3" s="109" t="s">
        <v>4</v>
      </c>
      <c r="D3" s="111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  <c r="V3" s="110"/>
      <c r="W3" s="110"/>
      <c r="X3" s="110"/>
      <c r="Y3" s="110"/>
      <c r="Z3" s="110"/>
      <c r="AA3" s="119"/>
    </row>
    <row r="4" s="2" customFormat="1" ht="30.95" customHeight="1" spans="1:27">
      <c r="A4" s="109" t="s">
        <v>5</v>
      </c>
      <c r="B4" s="109" t="s">
        <v>6</v>
      </c>
      <c r="C4" s="109" t="s">
        <v>5</v>
      </c>
      <c r="D4" s="109" t="s">
        <v>7</v>
      </c>
      <c r="E4" s="109" t="s">
        <v>8</v>
      </c>
      <c r="F4" s="110"/>
      <c r="G4" s="110"/>
      <c r="H4" s="110"/>
      <c r="I4" s="110"/>
      <c r="J4" s="110"/>
      <c r="K4" s="110"/>
      <c r="L4" s="109" t="s">
        <v>9</v>
      </c>
      <c r="M4" s="110"/>
      <c r="N4" s="110"/>
      <c r="O4" s="110"/>
      <c r="P4" s="110"/>
      <c r="Q4" s="109" t="s">
        <v>10</v>
      </c>
      <c r="R4" s="109" t="s">
        <v>11</v>
      </c>
      <c r="S4" s="109" t="s">
        <v>12</v>
      </c>
      <c r="T4" s="110"/>
      <c r="U4" s="110"/>
      <c r="V4" s="109" t="s">
        <v>13</v>
      </c>
      <c r="W4" s="110"/>
      <c r="X4" s="110"/>
      <c r="Y4" s="109" t="s">
        <v>14</v>
      </c>
      <c r="Z4" s="109" t="s">
        <v>15</v>
      </c>
      <c r="AA4" s="119"/>
    </row>
    <row r="5" s="2" customFormat="1" ht="56.1" customHeight="1" spans="1:27">
      <c r="A5" s="110"/>
      <c r="B5" s="110"/>
      <c r="C5" s="110"/>
      <c r="D5" s="110"/>
      <c r="E5" s="109" t="s">
        <v>16</v>
      </c>
      <c r="F5" s="109" t="s">
        <v>17</v>
      </c>
      <c r="G5" s="109" t="s">
        <v>18</v>
      </c>
      <c r="H5" s="109" t="s">
        <v>19</v>
      </c>
      <c r="I5" s="109" t="s">
        <v>20</v>
      </c>
      <c r="J5" s="109" t="s">
        <v>21</v>
      </c>
      <c r="K5" s="109" t="s">
        <v>22</v>
      </c>
      <c r="L5" s="109" t="s">
        <v>16</v>
      </c>
      <c r="M5" s="109" t="s">
        <v>17</v>
      </c>
      <c r="N5" s="109" t="s">
        <v>23</v>
      </c>
      <c r="O5" s="109" t="s">
        <v>24</v>
      </c>
      <c r="P5" s="109" t="s">
        <v>22</v>
      </c>
      <c r="Q5" s="110"/>
      <c r="R5" s="110"/>
      <c r="S5" s="109" t="s">
        <v>25</v>
      </c>
      <c r="T5" s="109" t="s">
        <v>26</v>
      </c>
      <c r="U5" s="109" t="s">
        <v>27</v>
      </c>
      <c r="V5" s="109" t="s">
        <v>25</v>
      </c>
      <c r="W5" s="109" t="s">
        <v>26</v>
      </c>
      <c r="X5" s="109" t="s">
        <v>27</v>
      </c>
      <c r="Y5" s="110"/>
      <c r="Z5" s="110"/>
      <c r="AA5" s="119"/>
    </row>
    <row r="6" s="2" customFormat="1" ht="22.5" customHeight="1" spans="1:27">
      <c r="A6" s="112" t="s">
        <v>28</v>
      </c>
      <c r="B6" s="113">
        <v>2</v>
      </c>
      <c r="C6" s="113">
        <v>3</v>
      </c>
      <c r="D6" s="113">
        <v>4</v>
      </c>
      <c r="E6" s="113">
        <v>5</v>
      </c>
      <c r="F6" s="113">
        <v>6</v>
      </c>
      <c r="G6" s="113">
        <v>7</v>
      </c>
      <c r="H6" s="113">
        <v>8</v>
      </c>
      <c r="I6" s="113">
        <v>9</v>
      </c>
      <c r="J6" s="113">
        <v>10</v>
      </c>
      <c r="K6" s="113">
        <v>11</v>
      </c>
      <c r="L6" s="113">
        <v>12</v>
      </c>
      <c r="M6" s="113">
        <v>13</v>
      </c>
      <c r="N6" s="113">
        <v>14</v>
      </c>
      <c r="O6" s="113">
        <v>14</v>
      </c>
      <c r="P6" s="113">
        <v>15</v>
      </c>
      <c r="Q6" s="113">
        <v>16</v>
      </c>
      <c r="R6" s="113">
        <v>17</v>
      </c>
      <c r="S6" s="113">
        <v>18</v>
      </c>
      <c r="T6" s="113">
        <v>19</v>
      </c>
      <c r="U6" s="113">
        <v>20</v>
      </c>
      <c r="V6" s="113">
        <v>21</v>
      </c>
      <c r="W6" s="113">
        <v>22</v>
      </c>
      <c r="X6" s="113">
        <v>23</v>
      </c>
      <c r="Y6" s="113">
        <v>24</v>
      </c>
      <c r="Z6" s="113">
        <v>25</v>
      </c>
      <c r="AA6" s="117"/>
    </row>
    <row r="7" s="2" customFormat="1" ht="22.5" customHeight="1" spans="1:27">
      <c r="A7" s="112" t="s">
        <v>29</v>
      </c>
      <c r="B7" s="111">
        <f>SUM(B9+B16+B21+B22+B23)</f>
        <v>254.59</v>
      </c>
      <c r="C7" s="112" t="s">
        <v>30</v>
      </c>
      <c r="D7" s="111">
        <f t="shared" ref="D7:Z7" si="0">SUM(D9+D14)</f>
        <v>254.59</v>
      </c>
      <c r="E7" s="111">
        <f t="shared" si="0"/>
        <v>243.82</v>
      </c>
      <c r="F7" s="111">
        <f t="shared" si="0"/>
        <v>0</v>
      </c>
      <c r="G7" s="111">
        <f t="shared" si="0"/>
        <v>243.82</v>
      </c>
      <c r="H7" s="111">
        <f t="shared" si="0"/>
        <v>0</v>
      </c>
      <c r="I7" s="111">
        <f t="shared" si="0"/>
        <v>0</v>
      </c>
      <c r="J7" s="111">
        <f t="shared" si="0"/>
        <v>0</v>
      </c>
      <c r="K7" s="111">
        <f t="shared" si="0"/>
        <v>0</v>
      </c>
      <c r="L7" s="111">
        <f t="shared" si="0"/>
        <v>0</v>
      </c>
      <c r="M7" s="111">
        <f t="shared" si="0"/>
        <v>0</v>
      </c>
      <c r="N7" s="111">
        <f t="shared" si="0"/>
        <v>0</v>
      </c>
      <c r="O7" s="111">
        <f t="shared" si="0"/>
        <v>0</v>
      </c>
      <c r="P7" s="111">
        <f t="shared" si="0"/>
        <v>0</v>
      </c>
      <c r="Q7" s="111">
        <f t="shared" si="0"/>
        <v>0</v>
      </c>
      <c r="R7" s="111">
        <f t="shared" si="0"/>
        <v>0</v>
      </c>
      <c r="S7" s="111">
        <f t="shared" si="0"/>
        <v>10.77</v>
      </c>
      <c r="T7" s="111">
        <f t="shared" si="0"/>
        <v>0</v>
      </c>
      <c r="U7" s="111">
        <f t="shared" si="0"/>
        <v>10.77</v>
      </c>
      <c r="V7" s="111">
        <f t="shared" si="0"/>
        <v>0</v>
      </c>
      <c r="W7" s="111">
        <f t="shared" si="0"/>
        <v>0</v>
      </c>
      <c r="X7" s="111">
        <f t="shared" si="0"/>
        <v>0</v>
      </c>
      <c r="Y7" s="111">
        <f t="shared" si="0"/>
        <v>0</v>
      </c>
      <c r="Z7" s="111">
        <f t="shared" si="0"/>
        <v>0</v>
      </c>
      <c r="AA7" s="117"/>
    </row>
    <row r="8" s="2" customFormat="1" ht="27.75" customHeight="1" spans="1:27">
      <c r="A8" s="112" t="s">
        <v>31</v>
      </c>
      <c r="B8" s="111">
        <f>SUM(B9+B16+B21+B22)</f>
        <v>243.82</v>
      </c>
      <c r="C8" s="111"/>
      <c r="D8" s="111"/>
      <c r="E8" s="111"/>
      <c r="F8" s="111"/>
      <c r="G8" s="111"/>
      <c r="H8" s="111"/>
      <c r="I8" s="111"/>
      <c r="J8" s="111"/>
      <c r="K8" s="111"/>
      <c r="L8" s="111"/>
      <c r="M8" s="111"/>
      <c r="N8" s="111"/>
      <c r="O8" s="111"/>
      <c r="P8" s="111"/>
      <c r="Q8" s="111"/>
      <c r="R8" s="111"/>
      <c r="S8" s="111"/>
      <c r="T8" s="111"/>
      <c r="U8" s="111"/>
      <c r="V8" s="111"/>
      <c r="W8" s="111"/>
      <c r="X8" s="111"/>
      <c r="Y8" s="111"/>
      <c r="Z8" s="111"/>
      <c r="AA8" s="117"/>
    </row>
    <row r="9" s="2" customFormat="1" ht="22.5" customHeight="1" spans="1:27">
      <c r="A9" s="112" t="s">
        <v>32</v>
      </c>
      <c r="B9" s="111">
        <f>SUM(B10:B15)</f>
        <v>243.82</v>
      </c>
      <c r="C9" s="112" t="s">
        <v>33</v>
      </c>
      <c r="D9" s="111">
        <v>195.82</v>
      </c>
      <c r="E9" s="111">
        <v>195.82</v>
      </c>
      <c r="F9" s="111"/>
      <c r="G9" s="111">
        <v>195.82</v>
      </c>
      <c r="H9" s="111"/>
      <c r="I9" s="111"/>
      <c r="J9" s="111"/>
      <c r="K9" s="111"/>
      <c r="L9" s="111"/>
      <c r="M9" s="111"/>
      <c r="N9" s="111"/>
      <c r="O9" s="111"/>
      <c r="P9" s="111"/>
      <c r="Q9" s="111"/>
      <c r="R9" s="111"/>
      <c r="S9" s="111"/>
      <c r="T9" s="111"/>
      <c r="U9" s="111"/>
      <c r="V9" s="111"/>
      <c r="W9" s="111"/>
      <c r="X9" s="111"/>
      <c r="Y9" s="111"/>
      <c r="Z9" s="111"/>
      <c r="AA9" s="117"/>
    </row>
    <row r="10" s="2" customFormat="1" ht="22.5" customHeight="1" spans="1:27">
      <c r="A10" s="112" t="s">
        <v>34</v>
      </c>
      <c r="B10" s="111"/>
      <c r="C10" s="112" t="s">
        <v>35</v>
      </c>
      <c r="D10" s="111">
        <v>169.95</v>
      </c>
      <c r="E10" s="111">
        <v>169.95</v>
      </c>
      <c r="F10" s="111"/>
      <c r="G10" s="111">
        <v>169.95</v>
      </c>
      <c r="H10" s="111"/>
      <c r="I10" s="111"/>
      <c r="J10" s="111"/>
      <c r="K10" s="111"/>
      <c r="L10" s="111"/>
      <c r="M10" s="111"/>
      <c r="N10" s="111"/>
      <c r="O10" s="111"/>
      <c r="P10" s="111"/>
      <c r="Q10" s="111"/>
      <c r="R10" s="111"/>
      <c r="S10" s="111"/>
      <c r="T10" s="111"/>
      <c r="U10" s="111"/>
      <c r="V10" s="111"/>
      <c r="W10" s="111"/>
      <c r="X10" s="111"/>
      <c r="Y10" s="111"/>
      <c r="Z10" s="111"/>
      <c r="AA10" s="117"/>
    </row>
    <row r="11" s="2" customFormat="1" ht="22.5" customHeight="1" spans="1:27">
      <c r="A11" s="112" t="s">
        <v>36</v>
      </c>
      <c r="B11" s="111">
        <v>243.82</v>
      </c>
      <c r="C11" s="112" t="s">
        <v>37</v>
      </c>
      <c r="D11" s="111">
        <v>19.17</v>
      </c>
      <c r="E11" s="111">
        <v>19.17</v>
      </c>
      <c r="F11" s="111"/>
      <c r="G11" s="111">
        <v>19.17</v>
      </c>
      <c r="H11" s="111"/>
      <c r="I11" s="111"/>
      <c r="J11" s="111"/>
      <c r="K11" s="111"/>
      <c r="L11" s="111"/>
      <c r="M11" s="111"/>
      <c r="N11" s="111"/>
      <c r="O11" s="111"/>
      <c r="P11" s="111"/>
      <c r="Q11" s="111"/>
      <c r="R11" s="111"/>
      <c r="S11" s="111"/>
      <c r="T11" s="111"/>
      <c r="U11" s="111"/>
      <c r="V11" s="111"/>
      <c r="W11" s="111"/>
      <c r="X11" s="111"/>
      <c r="Y11" s="111"/>
      <c r="Z11" s="111"/>
      <c r="AA11" s="117"/>
    </row>
    <row r="12" s="2" customFormat="1" ht="33" customHeight="1" spans="1:27">
      <c r="A12" s="112" t="s">
        <v>38</v>
      </c>
      <c r="B12" s="111"/>
      <c r="C12" s="112" t="s">
        <v>39</v>
      </c>
      <c r="D12" s="111">
        <v>6.7</v>
      </c>
      <c r="E12" s="111">
        <v>6.7</v>
      </c>
      <c r="F12" s="111"/>
      <c r="G12" s="111">
        <v>6.7</v>
      </c>
      <c r="H12" s="111"/>
      <c r="I12" s="111"/>
      <c r="J12" s="111"/>
      <c r="K12" s="111"/>
      <c r="L12" s="111"/>
      <c r="M12" s="111"/>
      <c r="N12" s="111"/>
      <c r="O12" s="111"/>
      <c r="P12" s="111"/>
      <c r="Q12" s="111"/>
      <c r="R12" s="111"/>
      <c r="S12" s="111"/>
      <c r="T12" s="111"/>
      <c r="U12" s="111"/>
      <c r="V12" s="111"/>
      <c r="W12" s="111"/>
      <c r="X12" s="111"/>
      <c r="Y12" s="111"/>
      <c r="Z12" s="111"/>
      <c r="AA12" s="117"/>
    </row>
    <row r="13" s="2" customFormat="1" ht="22.5" customHeight="1" spans="1:27">
      <c r="A13" s="112" t="s">
        <v>40</v>
      </c>
      <c r="B13" s="111"/>
      <c r="C13" s="111"/>
      <c r="D13" s="111"/>
      <c r="E13" s="111"/>
      <c r="F13" s="111"/>
      <c r="G13" s="111"/>
      <c r="H13" s="111"/>
      <c r="I13" s="111"/>
      <c r="J13" s="111"/>
      <c r="K13" s="111"/>
      <c r="L13" s="111"/>
      <c r="M13" s="111"/>
      <c r="N13" s="111"/>
      <c r="O13" s="111"/>
      <c r="P13" s="111"/>
      <c r="Q13" s="111"/>
      <c r="R13" s="111"/>
      <c r="S13" s="111"/>
      <c r="T13" s="111"/>
      <c r="U13" s="111"/>
      <c r="V13" s="111"/>
      <c r="W13" s="111"/>
      <c r="X13" s="111"/>
      <c r="Y13" s="111"/>
      <c r="Z13" s="111"/>
      <c r="AA13" s="117"/>
    </row>
    <row r="14" s="2" customFormat="1" ht="22.5" customHeight="1" spans="1:27">
      <c r="A14" s="112" t="s">
        <v>41</v>
      </c>
      <c r="B14" s="111"/>
      <c r="C14" s="112" t="s">
        <v>42</v>
      </c>
      <c r="D14" s="111">
        <v>58.77</v>
      </c>
      <c r="E14" s="111">
        <v>48</v>
      </c>
      <c r="F14" s="111"/>
      <c r="G14" s="111">
        <v>48</v>
      </c>
      <c r="H14" s="111"/>
      <c r="I14" s="111"/>
      <c r="J14" s="111"/>
      <c r="K14" s="111"/>
      <c r="L14" s="111"/>
      <c r="M14" s="111"/>
      <c r="N14" s="111"/>
      <c r="O14" s="111"/>
      <c r="P14" s="111"/>
      <c r="Q14" s="111"/>
      <c r="R14" s="111"/>
      <c r="S14" s="111">
        <v>10.77</v>
      </c>
      <c r="T14" s="111"/>
      <c r="U14" s="111">
        <v>10.77</v>
      </c>
      <c r="V14" s="111"/>
      <c r="W14" s="111"/>
      <c r="X14" s="111"/>
      <c r="Y14" s="111"/>
      <c r="Z14" s="111"/>
      <c r="AA14" s="117"/>
    </row>
    <row r="15" s="2" customFormat="1" ht="22.5" customHeight="1" spans="1:27">
      <c r="A15" s="112" t="s">
        <v>43</v>
      </c>
      <c r="B15" s="111"/>
      <c r="C15" s="111"/>
      <c r="D15" s="111"/>
      <c r="E15" s="111"/>
      <c r="F15" s="111"/>
      <c r="G15" s="111"/>
      <c r="H15" s="111"/>
      <c r="I15" s="111"/>
      <c r="J15" s="111"/>
      <c r="K15" s="111"/>
      <c r="L15" s="111"/>
      <c r="M15" s="111"/>
      <c r="N15" s="111"/>
      <c r="O15" s="111"/>
      <c r="P15" s="111"/>
      <c r="Q15" s="111"/>
      <c r="R15" s="111"/>
      <c r="S15" s="111"/>
      <c r="T15" s="111"/>
      <c r="U15" s="111"/>
      <c r="V15" s="111"/>
      <c r="W15" s="111"/>
      <c r="X15" s="111"/>
      <c r="Y15" s="111"/>
      <c r="Z15" s="111"/>
      <c r="AA15" s="117"/>
    </row>
    <row r="16" s="2" customFormat="1" ht="22.5" customHeight="1" spans="1:27">
      <c r="A16" s="112" t="s">
        <v>44</v>
      </c>
      <c r="B16" s="111"/>
      <c r="C16" s="111"/>
      <c r="D16" s="111"/>
      <c r="E16" s="111"/>
      <c r="F16" s="111"/>
      <c r="G16" s="111"/>
      <c r="H16" s="111"/>
      <c r="I16" s="111"/>
      <c r="J16" s="111"/>
      <c r="K16" s="111"/>
      <c r="L16" s="111"/>
      <c r="M16" s="111"/>
      <c r="N16" s="111"/>
      <c r="O16" s="111"/>
      <c r="P16" s="111"/>
      <c r="Q16" s="111"/>
      <c r="R16" s="111"/>
      <c r="S16" s="111"/>
      <c r="T16" s="111"/>
      <c r="U16" s="111"/>
      <c r="V16" s="111"/>
      <c r="W16" s="111"/>
      <c r="X16" s="111"/>
      <c r="Y16" s="111"/>
      <c r="Z16" s="111"/>
      <c r="AA16" s="117"/>
    </row>
    <row r="17" s="2" customFormat="1" ht="22.5" customHeight="1" spans="1:27">
      <c r="A17" s="112" t="s">
        <v>34</v>
      </c>
      <c r="B17" s="111"/>
      <c r="C17" s="111"/>
      <c r="D17" s="111"/>
      <c r="E17" s="111"/>
      <c r="F17" s="111"/>
      <c r="G17" s="111"/>
      <c r="H17" s="111"/>
      <c r="I17" s="111"/>
      <c r="J17" s="111"/>
      <c r="K17" s="111"/>
      <c r="L17" s="111"/>
      <c r="M17" s="111"/>
      <c r="N17" s="111"/>
      <c r="O17" s="111"/>
      <c r="P17" s="111"/>
      <c r="Q17" s="111"/>
      <c r="R17" s="111"/>
      <c r="S17" s="111"/>
      <c r="T17" s="111"/>
      <c r="U17" s="111"/>
      <c r="V17" s="111"/>
      <c r="W17" s="111"/>
      <c r="X17" s="111"/>
      <c r="Y17" s="111"/>
      <c r="Z17" s="111"/>
      <c r="AA17" s="117"/>
    </row>
    <row r="18" s="2" customFormat="1" ht="21.75" customHeight="1" spans="1:27">
      <c r="A18" s="112" t="s">
        <v>45</v>
      </c>
      <c r="B18" s="111"/>
      <c r="C18" s="111"/>
      <c r="D18" s="111"/>
      <c r="E18" s="111"/>
      <c r="F18" s="111"/>
      <c r="G18" s="111"/>
      <c r="H18" s="111"/>
      <c r="I18" s="111"/>
      <c r="J18" s="111"/>
      <c r="K18" s="111"/>
      <c r="L18" s="111"/>
      <c r="M18" s="111"/>
      <c r="N18" s="111"/>
      <c r="O18" s="111"/>
      <c r="P18" s="111"/>
      <c r="Q18" s="111"/>
      <c r="R18" s="111"/>
      <c r="S18" s="111"/>
      <c r="T18" s="111"/>
      <c r="U18" s="111"/>
      <c r="V18" s="111"/>
      <c r="W18" s="111"/>
      <c r="X18" s="111"/>
      <c r="Y18" s="111"/>
      <c r="Z18" s="111"/>
      <c r="AA18" s="117"/>
    </row>
    <row r="19" s="2" customFormat="1" ht="21.75" customHeight="1" spans="1:27">
      <c r="A19" s="112" t="s">
        <v>46</v>
      </c>
      <c r="B19" s="111"/>
      <c r="C19" s="111"/>
      <c r="D19" s="111"/>
      <c r="E19" s="111"/>
      <c r="F19" s="111"/>
      <c r="G19" s="111"/>
      <c r="H19" s="111"/>
      <c r="I19" s="111"/>
      <c r="J19" s="111"/>
      <c r="K19" s="111"/>
      <c r="L19" s="111"/>
      <c r="M19" s="111"/>
      <c r="N19" s="111"/>
      <c r="O19" s="111"/>
      <c r="P19" s="111"/>
      <c r="Q19" s="111"/>
      <c r="R19" s="111"/>
      <c r="S19" s="111"/>
      <c r="T19" s="111"/>
      <c r="U19" s="111"/>
      <c r="V19" s="111"/>
      <c r="W19" s="111"/>
      <c r="X19" s="111"/>
      <c r="Y19" s="111"/>
      <c r="Z19" s="111"/>
      <c r="AA19" s="117"/>
    </row>
    <row r="20" s="2" customFormat="1" ht="21.75" customHeight="1" spans="1:27">
      <c r="A20" s="112" t="s">
        <v>47</v>
      </c>
      <c r="B20" s="111"/>
      <c r="C20" s="111"/>
      <c r="D20" s="111"/>
      <c r="E20" s="111"/>
      <c r="F20" s="111"/>
      <c r="G20" s="111"/>
      <c r="H20" s="111"/>
      <c r="I20" s="111"/>
      <c r="J20" s="111"/>
      <c r="K20" s="111"/>
      <c r="L20" s="111"/>
      <c r="M20" s="111"/>
      <c r="N20" s="111"/>
      <c r="O20" s="111"/>
      <c r="P20" s="111"/>
      <c r="Q20" s="111"/>
      <c r="R20" s="111"/>
      <c r="S20" s="111"/>
      <c r="T20" s="111"/>
      <c r="U20" s="111"/>
      <c r="V20" s="111"/>
      <c r="W20" s="111"/>
      <c r="X20" s="111"/>
      <c r="Y20" s="111"/>
      <c r="Z20" s="111"/>
      <c r="AA20" s="117"/>
    </row>
    <row r="21" s="2" customFormat="1" ht="35.1" customHeight="1" spans="1:27">
      <c r="A21" s="112" t="s">
        <v>48</v>
      </c>
      <c r="B21" s="111"/>
      <c r="C21" s="111"/>
      <c r="D21" s="114"/>
      <c r="E21" s="114"/>
      <c r="F21" s="111"/>
      <c r="G21" s="111"/>
      <c r="H21" s="111"/>
      <c r="I21" s="111"/>
      <c r="J21" s="111"/>
      <c r="K21" s="111"/>
      <c r="L21" s="114"/>
      <c r="M21" s="111"/>
      <c r="N21" s="111"/>
      <c r="O21" s="111"/>
      <c r="P21" s="111"/>
      <c r="Q21" s="111"/>
      <c r="R21" s="111"/>
      <c r="S21" s="114"/>
      <c r="T21" s="111"/>
      <c r="U21" s="111"/>
      <c r="V21" s="111"/>
      <c r="W21" s="111"/>
      <c r="X21" s="114"/>
      <c r="Y21" s="111"/>
      <c r="Z21" s="111"/>
      <c r="AA21" s="117"/>
    </row>
    <row r="22" s="2" customFormat="1" ht="19.5" customHeight="1" spans="1:27">
      <c r="A22" s="112" t="s">
        <v>49</v>
      </c>
      <c r="B22" s="111"/>
      <c r="C22" s="111"/>
      <c r="D22" s="114"/>
      <c r="E22" s="114"/>
      <c r="F22" s="111"/>
      <c r="G22" s="111"/>
      <c r="H22" s="111"/>
      <c r="I22" s="111"/>
      <c r="J22" s="111"/>
      <c r="K22" s="111"/>
      <c r="L22" s="114"/>
      <c r="M22" s="111"/>
      <c r="N22" s="111"/>
      <c r="O22" s="111"/>
      <c r="P22" s="111"/>
      <c r="Q22" s="111"/>
      <c r="R22" s="111"/>
      <c r="S22" s="114"/>
      <c r="T22" s="111"/>
      <c r="U22" s="111"/>
      <c r="V22" s="111"/>
      <c r="W22" s="111"/>
      <c r="X22" s="114"/>
      <c r="Y22" s="111"/>
      <c r="Z22" s="111"/>
      <c r="AA22" s="117"/>
    </row>
    <row r="23" s="2" customFormat="1" ht="23.25" customHeight="1" spans="1:27">
      <c r="A23" s="112" t="s">
        <v>50</v>
      </c>
      <c r="B23" s="111">
        <v>10.77</v>
      </c>
      <c r="C23" s="111"/>
      <c r="D23" s="114"/>
      <c r="E23" s="114"/>
      <c r="F23" s="111"/>
      <c r="G23" s="111"/>
      <c r="H23" s="111"/>
      <c r="I23" s="111"/>
      <c r="J23" s="111"/>
      <c r="K23" s="111"/>
      <c r="L23" s="114"/>
      <c r="M23" s="111"/>
      <c r="N23" s="111"/>
      <c r="O23" s="111"/>
      <c r="P23" s="111"/>
      <c r="Q23" s="111"/>
      <c r="R23" s="111"/>
      <c r="S23" s="114"/>
      <c r="T23" s="111"/>
      <c r="U23" s="111"/>
      <c r="V23" s="111"/>
      <c r="W23" s="111"/>
      <c r="X23" s="114"/>
      <c r="Y23" s="111"/>
      <c r="Z23" s="111"/>
      <c r="AA23" s="117"/>
    </row>
    <row r="24" s="2" customFormat="1" ht="33" customHeight="1" spans="1:27">
      <c r="A24" s="112" t="s">
        <v>51</v>
      </c>
      <c r="B24" s="111">
        <v>10.77</v>
      </c>
      <c r="C24" s="111"/>
      <c r="D24" s="114"/>
      <c r="E24" s="114"/>
      <c r="F24" s="111"/>
      <c r="G24" s="111"/>
      <c r="H24" s="111"/>
      <c r="I24" s="111"/>
      <c r="J24" s="111"/>
      <c r="K24" s="111"/>
      <c r="L24" s="114"/>
      <c r="M24" s="111"/>
      <c r="N24" s="111"/>
      <c r="O24" s="111"/>
      <c r="P24" s="111"/>
      <c r="Q24" s="111"/>
      <c r="R24" s="111"/>
      <c r="S24" s="114"/>
      <c r="T24" s="111"/>
      <c r="U24" s="111"/>
      <c r="V24" s="111"/>
      <c r="W24" s="111"/>
      <c r="X24" s="114"/>
      <c r="Y24" s="111"/>
      <c r="Z24" s="111"/>
      <c r="AA24" s="117"/>
    </row>
    <row r="25" s="2" customFormat="1" ht="22.5" customHeight="1" spans="1:27">
      <c r="A25" s="112" t="s">
        <v>52</v>
      </c>
      <c r="B25" s="111"/>
      <c r="C25" s="111"/>
      <c r="D25" s="111"/>
      <c r="E25" s="111"/>
      <c r="F25" s="111"/>
      <c r="G25" s="111"/>
      <c r="H25" s="111"/>
      <c r="I25" s="111"/>
      <c r="J25" s="111"/>
      <c r="K25" s="111"/>
      <c r="L25" s="111"/>
      <c r="M25" s="111"/>
      <c r="N25" s="111"/>
      <c r="O25" s="111"/>
      <c r="P25" s="111"/>
      <c r="Q25" s="111"/>
      <c r="R25" s="111"/>
      <c r="S25" s="111"/>
      <c r="T25" s="111"/>
      <c r="U25" s="111"/>
      <c r="V25" s="111"/>
      <c r="W25" s="111"/>
      <c r="X25" s="111"/>
      <c r="Y25" s="111"/>
      <c r="Z25" s="111"/>
      <c r="AA25" s="117"/>
    </row>
    <row r="26" s="2" customFormat="1" ht="22.5" customHeight="1" spans="1:27">
      <c r="A26" s="112" t="s">
        <v>53</v>
      </c>
      <c r="B26" s="111">
        <v>10.77</v>
      </c>
      <c r="C26" s="111"/>
      <c r="D26" s="111"/>
      <c r="E26" s="111"/>
      <c r="F26" s="111"/>
      <c r="G26" s="111"/>
      <c r="H26" s="111"/>
      <c r="I26" s="111"/>
      <c r="J26" s="111"/>
      <c r="K26" s="111"/>
      <c r="L26" s="111"/>
      <c r="M26" s="111"/>
      <c r="N26" s="111"/>
      <c r="O26" s="111"/>
      <c r="P26" s="111"/>
      <c r="Q26" s="111"/>
      <c r="R26" s="111"/>
      <c r="S26" s="111"/>
      <c r="T26" s="111"/>
      <c r="U26" s="111"/>
      <c r="V26" s="111"/>
      <c r="W26" s="111"/>
      <c r="X26" s="111"/>
      <c r="Y26" s="111"/>
      <c r="Z26" s="111"/>
      <c r="AA26" s="117"/>
    </row>
    <row r="27" s="2" customFormat="1" ht="35.1" customHeight="1" spans="1:27">
      <c r="A27" s="112" t="s">
        <v>54</v>
      </c>
      <c r="B27" s="111"/>
      <c r="C27" s="111"/>
      <c r="D27" s="111"/>
      <c r="E27" s="111"/>
      <c r="F27" s="111"/>
      <c r="G27" s="111"/>
      <c r="H27" s="111"/>
      <c r="I27" s="111"/>
      <c r="J27" s="111"/>
      <c r="K27" s="111"/>
      <c r="L27" s="111"/>
      <c r="M27" s="111"/>
      <c r="N27" s="111"/>
      <c r="O27" s="111"/>
      <c r="P27" s="111"/>
      <c r="Q27" s="111"/>
      <c r="R27" s="111"/>
      <c r="S27" s="111"/>
      <c r="T27" s="111"/>
      <c r="U27" s="111"/>
      <c r="V27" s="111"/>
      <c r="W27" s="111"/>
      <c r="X27" s="111"/>
      <c r="Y27" s="111"/>
      <c r="Z27" s="111"/>
      <c r="AA27" s="117"/>
    </row>
    <row r="28" s="2" customFormat="1" ht="22.5" customHeight="1" spans="1:27">
      <c r="A28" s="112" t="s">
        <v>52</v>
      </c>
      <c r="B28" s="111"/>
      <c r="C28" s="111"/>
      <c r="D28" s="111"/>
      <c r="E28" s="111"/>
      <c r="F28" s="111"/>
      <c r="G28" s="111"/>
      <c r="H28" s="111"/>
      <c r="I28" s="111"/>
      <c r="J28" s="111"/>
      <c r="K28" s="111"/>
      <c r="L28" s="111"/>
      <c r="M28" s="111"/>
      <c r="N28" s="111"/>
      <c r="O28" s="111"/>
      <c r="P28" s="111"/>
      <c r="Q28" s="111"/>
      <c r="R28" s="111"/>
      <c r="S28" s="111"/>
      <c r="T28" s="111"/>
      <c r="U28" s="111"/>
      <c r="V28" s="111"/>
      <c r="W28" s="111"/>
      <c r="X28" s="111"/>
      <c r="Y28" s="111"/>
      <c r="Z28" s="111"/>
      <c r="AA28" s="117"/>
    </row>
    <row r="29" s="2" customFormat="1" ht="22.5" customHeight="1" spans="1:27">
      <c r="A29" s="112" t="s">
        <v>53</v>
      </c>
      <c r="B29" s="111"/>
      <c r="C29" s="111"/>
      <c r="D29" s="111"/>
      <c r="E29" s="111"/>
      <c r="F29" s="111"/>
      <c r="G29" s="111"/>
      <c r="H29" s="111"/>
      <c r="I29" s="111"/>
      <c r="J29" s="111"/>
      <c r="K29" s="111"/>
      <c r="L29" s="111"/>
      <c r="M29" s="111"/>
      <c r="N29" s="111"/>
      <c r="O29" s="111"/>
      <c r="P29" s="111"/>
      <c r="Q29" s="111"/>
      <c r="R29" s="111"/>
      <c r="S29" s="111"/>
      <c r="T29" s="111"/>
      <c r="U29" s="111"/>
      <c r="V29" s="111"/>
      <c r="W29" s="111"/>
      <c r="X29" s="111"/>
      <c r="Y29" s="111"/>
      <c r="Z29" s="111"/>
      <c r="AA29" s="117"/>
    </row>
    <row r="30" s="2" customFormat="1" ht="30.95" customHeight="1" spans="1:27">
      <c r="A30" s="112" t="s">
        <v>55</v>
      </c>
      <c r="B30" s="111"/>
      <c r="C30" s="111"/>
      <c r="D30" s="111"/>
      <c r="E30" s="111"/>
      <c r="F30" s="111"/>
      <c r="G30" s="111"/>
      <c r="H30" s="111"/>
      <c r="I30" s="111"/>
      <c r="J30" s="111"/>
      <c r="K30" s="111"/>
      <c r="L30" s="111"/>
      <c r="M30" s="111"/>
      <c r="N30" s="111"/>
      <c r="O30" s="111"/>
      <c r="P30" s="111"/>
      <c r="Q30" s="111"/>
      <c r="R30" s="111"/>
      <c r="S30" s="111"/>
      <c r="T30" s="111"/>
      <c r="U30" s="111"/>
      <c r="V30" s="111"/>
      <c r="W30" s="111"/>
      <c r="X30" s="111"/>
      <c r="Y30" s="111"/>
      <c r="Z30" s="111"/>
      <c r="AA30" s="117"/>
    </row>
    <row r="31" s="2" customFormat="1" ht="22.5" customHeight="1" spans="1:27">
      <c r="A31" s="112" t="s">
        <v>56</v>
      </c>
      <c r="B31" s="111"/>
      <c r="C31" s="111"/>
      <c r="D31" s="111"/>
      <c r="E31" s="111"/>
      <c r="F31" s="111"/>
      <c r="G31" s="111"/>
      <c r="H31" s="111"/>
      <c r="I31" s="111"/>
      <c r="J31" s="111"/>
      <c r="K31" s="111"/>
      <c r="L31" s="111"/>
      <c r="M31" s="111"/>
      <c r="N31" s="111"/>
      <c r="O31" s="111"/>
      <c r="P31" s="111"/>
      <c r="Q31" s="111"/>
      <c r="R31" s="111"/>
      <c r="S31" s="111"/>
      <c r="T31" s="111"/>
      <c r="U31" s="111"/>
      <c r="V31" s="111"/>
      <c r="W31" s="111"/>
      <c r="X31" s="111"/>
      <c r="Y31" s="111"/>
      <c r="Z31" s="111"/>
      <c r="AA31" s="117"/>
    </row>
    <row r="32" ht="22.5" customHeight="1" spans="1:27">
      <c r="A32" s="115"/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R32" s="115"/>
      <c r="S32" s="115"/>
      <c r="T32" s="115"/>
      <c r="U32" s="115"/>
      <c r="V32" s="115"/>
      <c r="W32" s="115"/>
      <c r="X32" s="115"/>
      <c r="Y32" s="115"/>
      <c r="Z32" s="115"/>
      <c r="AA32" s="117"/>
    </row>
  </sheetData>
  <mergeCells count="13">
    <mergeCell ref="A1:Z1"/>
    <mergeCell ref="A2:D2"/>
    <mergeCell ref="Y2:Z2"/>
    <mergeCell ref="D3:Z3"/>
    <mergeCell ref="E4:K4"/>
    <mergeCell ref="L4:P4"/>
    <mergeCell ref="S4:U4"/>
    <mergeCell ref="V4:X4"/>
    <mergeCell ref="D4:D5"/>
    <mergeCell ref="Q4:Q5"/>
    <mergeCell ref="R4:R5"/>
    <mergeCell ref="Y4:Y5"/>
    <mergeCell ref="Z4:Z5"/>
  </mergeCells>
  <pageMargins left="0.68466142" right="0.68466142" top="0.7240315" bottom="0.7240315" header="0.3" footer="0.3"/>
  <pageSetup paperSize="9" orientation="portrait"/>
  <headerFooter>
    <oddFooter>&amp;C第&amp;P页, 共&amp;N页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"/>
  <sheetViews>
    <sheetView showGridLines="0" workbookViewId="0">
      <selection activeCell="D6" sqref="D6"/>
    </sheetView>
  </sheetViews>
  <sheetFormatPr defaultColWidth="9" defaultRowHeight="13.5" outlineLevelRow="7"/>
  <cols>
    <col min="1" max="8" width="9.5" style="3" customWidth="1"/>
    <col min="9" max="9" width="13" style="3" customWidth="1"/>
    <col min="10" max="10" width="12.625" style="3" customWidth="1"/>
    <col min="11" max="11" width="1.25" style="3" customWidth="1"/>
    <col min="12" max="16384" width="9" style="3"/>
  </cols>
  <sheetData>
    <row r="1" ht="54.75" customHeight="1" spans="1:11">
      <c r="A1" s="46" t="s">
        <v>223</v>
      </c>
      <c r="B1" s="55"/>
      <c r="C1" s="55"/>
      <c r="D1" s="55"/>
      <c r="E1" s="55"/>
      <c r="F1" s="55"/>
      <c r="G1" s="55"/>
      <c r="H1" s="55"/>
      <c r="I1" s="55"/>
      <c r="J1" s="57"/>
      <c r="K1" s="24"/>
    </row>
    <row r="2" s="2" customFormat="1" ht="18" customHeight="1" spans="1:11">
      <c r="A2" s="50" t="s">
        <v>1</v>
      </c>
      <c r="B2" s="50"/>
      <c r="C2" s="50"/>
      <c r="D2" s="50"/>
      <c r="E2" s="51"/>
      <c r="F2" s="51"/>
      <c r="G2" s="51"/>
      <c r="H2" s="51"/>
      <c r="I2" s="51"/>
      <c r="J2" s="51" t="s">
        <v>2</v>
      </c>
      <c r="K2" s="27"/>
    </row>
    <row r="3" s="2" customFormat="1" ht="30" customHeight="1" spans="1:11">
      <c r="A3" s="39" t="s">
        <v>65</v>
      </c>
      <c r="B3" s="56"/>
      <c r="C3" s="56"/>
      <c r="D3" s="39" t="s">
        <v>59</v>
      </c>
      <c r="E3" s="39" t="s">
        <v>205</v>
      </c>
      <c r="F3" s="39" t="s">
        <v>138</v>
      </c>
      <c r="G3" s="39" t="s">
        <v>206</v>
      </c>
      <c r="H3" s="39" t="s">
        <v>207</v>
      </c>
      <c r="I3" s="39" t="s">
        <v>208</v>
      </c>
      <c r="J3" s="39" t="s">
        <v>100</v>
      </c>
      <c r="K3" s="26"/>
    </row>
    <row r="4" s="2" customFormat="1" ht="30" customHeight="1" spans="1:11">
      <c r="A4" s="39" t="s">
        <v>69</v>
      </c>
      <c r="B4" s="39" t="s">
        <v>70</v>
      </c>
      <c r="C4" s="39" t="s">
        <v>71</v>
      </c>
      <c r="D4" s="38"/>
      <c r="E4" s="38"/>
      <c r="F4" s="38"/>
      <c r="G4" s="38"/>
      <c r="H4" s="38"/>
      <c r="I4" s="38"/>
      <c r="J4" s="38"/>
      <c r="K4" s="26"/>
    </row>
    <row r="5" s="2" customFormat="1" ht="18" customHeight="1" spans="1:11">
      <c r="A5" s="39" t="s">
        <v>16</v>
      </c>
      <c r="B5" s="39"/>
      <c r="C5" s="39"/>
      <c r="D5" s="39"/>
      <c r="E5" s="39"/>
      <c r="F5" s="39"/>
      <c r="G5" s="39"/>
      <c r="H5" s="39"/>
      <c r="I5" s="39"/>
      <c r="J5" s="43"/>
      <c r="K5" s="26"/>
    </row>
    <row r="6" s="2" customFormat="1" ht="21.95" customHeight="1" spans="1:11">
      <c r="A6" s="39"/>
      <c r="B6" s="39"/>
      <c r="C6" s="39"/>
      <c r="D6" s="39"/>
      <c r="E6" s="39"/>
      <c r="F6" s="39"/>
      <c r="G6" s="39"/>
      <c r="H6" s="39"/>
      <c r="I6" s="39"/>
      <c r="J6" s="43"/>
      <c r="K6" s="26"/>
    </row>
    <row r="7" s="2" customFormat="1" ht="21.95" customHeight="1" spans="1:11">
      <c r="A7" s="39"/>
      <c r="B7" s="39"/>
      <c r="C7" s="39"/>
      <c r="D7" s="39"/>
      <c r="E7" s="39"/>
      <c r="F7" s="39"/>
      <c r="G7" s="39"/>
      <c r="H7" s="39"/>
      <c r="I7" s="39"/>
      <c r="J7" s="43"/>
      <c r="K7" s="26"/>
    </row>
    <row r="8" s="2" customFormat="1" ht="21.95" customHeight="1" spans="1:11">
      <c r="A8" s="19" t="s">
        <v>222</v>
      </c>
      <c r="B8" s="19"/>
      <c r="C8" s="19"/>
      <c r="D8" s="20"/>
      <c r="E8" s="20"/>
      <c r="F8" s="20"/>
      <c r="G8" s="20"/>
      <c r="H8" s="20"/>
      <c r="I8" s="20"/>
      <c r="J8" s="20"/>
      <c r="K8" s="27"/>
    </row>
  </sheetData>
  <mergeCells count="12">
    <mergeCell ref="A1:J1"/>
    <mergeCell ref="A2:D2"/>
    <mergeCell ref="A3:C3"/>
    <mergeCell ref="A5:C5"/>
    <mergeCell ref="A8:C8"/>
    <mergeCell ref="D3:D4"/>
    <mergeCell ref="E3:E4"/>
    <mergeCell ref="F3:F4"/>
    <mergeCell ref="G3:G4"/>
    <mergeCell ref="H3:H4"/>
    <mergeCell ref="I3:I4"/>
    <mergeCell ref="J3:J4"/>
  </mergeCells>
  <pageMargins left="0.7240315" right="0.7240315" top="0.96025197" bottom="0.96025197" header="0.3" footer="0.3"/>
  <pageSetup paperSize="9" orientation="portrait"/>
  <headerFooter>
    <oddFooter>&amp;C第&amp;P页, 共&amp;N页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showGridLines="0" workbookViewId="0">
      <selection activeCell="A4" sqref="A4"/>
    </sheetView>
  </sheetViews>
  <sheetFormatPr defaultColWidth="9" defaultRowHeight="13.5" outlineLevelRow="7" outlineLevelCol="4"/>
  <cols>
    <col min="1" max="1" width="36.25" style="3" customWidth="1"/>
    <col min="2" max="2" width="10.875" style="3" customWidth="1"/>
    <col min="3" max="3" width="38" style="3" customWidth="1"/>
    <col min="4" max="4" width="11.625" style="3" customWidth="1"/>
    <col min="5" max="5" width="8.375" style="3" customWidth="1"/>
    <col min="6" max="16384" width="9" style="3"/>
  </cols>
  <sheetData>
    <row r="1" ht="41.25" customHeight="1" spans="1:5">
      <c r="A1" s="46" t="s">
        <v>224</v>
      </c>
      <c r="B1" s="47"/>
      <c r="C1" s="47"/>
      <c r="D1" s="48"/>
      <c r="E1" s="49"/>
    </row>
    <row r="2" s="2" customFormat="1" ht="21" customHeight="1" spans="1:5">
      <c r="A2" s="50" t="s">
        <v>1</v>
      </c>
      <c r="B2" s="51"/>
      <c r="C2" s="51"/>
      <c r="D2" s="51" t="s">
        <v>2</v>
      </c>
      <c r="E2" s="27"/>
    </row>
    <row r="3" s="2" customFormat="1" ht="36" customHeight="1" spans="1:5">
      <c r="A3" s="39" t="s">
        <v>3</v>
      </c>
      <c r="B3" s="39" t="s">
        <v>158</v>
      </c>
      <c r="C3" s="39" t="s">
        <v>4</v>
      </c>
      <c r="D3" s="39" t="s">
        <v>158</v>
      </c>
      <c r="E3" s="26"/>
    </row>
    <row r="4" s="2" customFormat="1" ht="21" customHeight="1" spans="1:5">
      <c r="A4" s="38" t="s">
        <v>20</v>
      </c>
      <c r="B4" s="52"/>
      <c r="C4" s="38" t="s">
        <v>225</v>
      </c>
      <c r="D4" s="52"/>
      <c r="E4" s="26"/>
    </row>
    <row r="5" s="2" customFormat="1" ht="21" customHeight="1" spans="1:5">
      <c r="A5" s="38" t="s">
        <v>226</v>
      </c>
      <c r="B5" s="52"/>
      <c r="C5" s="38" t="s">
        <v>227</v>
      </c>
      <c r="D5" s="52"/>
      <c r="E5" s="26"/>
    </row>
    <row r="6" s="2" customFormat="1" ht="21" customHeight="1" spans="1:5">
      <c r="A6" s="53"/>
      <c r="B6" s="52"/>
      <c r="C6" s="38" t="s">
        <v>228</v>
      </c>
      <c r="D6" s="52"/>
      <c r="E6" s="26"/>
    </row>
    <row r="7" s="2" customFormat="1" ht="23.25" customHeight="1" spans="1:5">
      <c r="A7" s="39" t="s">
        <v>229</v>
      </c>
      <c r="B7" s="52"/>
      <c r="C7" s="39" t="s">
        <v>230</v>
      </c>
      <c r="D7" s="52"/>
      <c r="E7" s="26"/>
    </row>
    <row r="8" s="2" customFormat="1" ht="23.25" customHeight="1" spans="1:5">
      <c r="A8" s="19" t="s">
        <v>222</v>
      </c>
      <c r="B8" s="54"/>
      <c r="C8" s="20"/>
      <c r="D8" s="54"/>
      <c r="E8" s="27"/>
    </row>
  </sheetData>
  <mergeCells count="1">
    <mergeCell ref="A1:D1"/>
  </mergeCells>
  <pageMargins left="0.7240315" right="0.7240315" top="0.96025197" bottom="0.96025197" header="0.3" footer="0.3"/>
  <pageSetup paperSize="9" orientation="portrait"/>
  <headerFooter>
    <oddFooter>&amp;C第&amp;P页, 共&amp;N页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4"/>
  <sheetViews>
    <sheetView showGridLines="0" workbookViewId="0">
      <selection activeCell="D5" sqref="D5:D20"/>
    </sheetView>
  </sheetViews>
  <sheetFormatPr defaultColWidth="9" defaultRowHeight="13.5" outlineLevelCol="4"/>
  <cols>
    <col min="1" max="1" width="5.625" style="3" customWidth="1"/>
    <col min="2" max="2" width="5.125" style="3" customWidth="1"/>
    <col min="3" max="3" width="28.25" style="3" customWidth="1"/>
    <col min="4" max="4" width="22.875" style="3" customWidth="1"/>
    <col min="5" max="5" width="1" style="3" customWidth="1"/>
    <col min="6" max="16384" width="9" style="3"/>
  </cols>
  <sheetData>
    <row r="1" ht="44.25" customHeight="1" spans="1:5">
      <c r="A1" s="28" t="s">
        <v>231</v>
      </c>
      <c r="B1" s="29"/>
      <c r="C1" s="29"/>
      <c r="D1" s="30"/>
      <c r="E1" s="31"/>
    </row>
    <row r="2" s="2" customFormat="1" ht="24" customHeight="1" spans="1:5">
      <c r="A2" s="32" t="s">
        <v>1</v>
      </c>
      <c r="B2" s="33"/>
      <c r="C2" s="34"/>
      <c r="D2" s="35" t="s">
        <v>2</v>
      </c>
      <c r="E2" s="36"/>
    </row>
    <row r="3" s="2" customFormat="1" customHeight="1" spans="1:5">
      <c r="A3" s="37" t="s">
        <v>65</v>
      </c>
      <c r="B3" s="38"/>
      <c r="C3" s="39" t="s">
        <v>66</v>
      </c>
      <c r="D3" s="39" t="s">
        <v>232</v>
      </c>
      <c r="E3" s="40"/>
    </row>
    <row r="4" s="2" customFormat="1" ht="18.75" customHeight="1" spans="1:5">
      <c r="A4" s="37" t="s">
        <v>69</v>
      </c>
      <c r="B4" s="37" t="s">
        <v>70</v>
      </c>
      <c r="C4" s="38"/>
      <c r="D4" s="38"/>
      <c r="E4" s="40"/>
    </row>
    <row r="5" s="2" customFormat="1" ht="15.75" customHeight="1" spans="1:5">
      <c r="A5" s="41">
        <v>302</v>
      </c>
      <c r="B5" s="41">
        <v>1</v>
      </c>
      <c r="C5" s="42" t="s">
        <v>169</v>
      </c>
      <c r="D5" s="43">
        <v>23.37</v>
      </c>
      <c r="E5" s="40"/>
    </row>
    <row r="6" s="2" customFormat="1" ht="15.75" customHeight="1" spans="1:5">
      <c r="A6" s="41">
        <v>302</v>
      </c>
      <c r="B6" s="41">
        <v>2</v>
      </c>
      <c r="C6" s="42" t="s">
        <v>170</v>
      </c>
      <c r="D6" s="43"/>
      <c r="E6" s="40"/>
    </row>
    <row r="7" s="2" customFormat="1" ht="15.75" customHeight="1" spans="1:5">
      <c r="A7" s="41">
        <v>302</v>
      </c>
      <c r="B7" s="41">
        <v>5</v>
      </c>
      <c r="C7" s="42" t="s">
        <v>173</v>
      </c>
      <c r="D7" s="43"/>
      <c r="E7" s="40"/>
    </row>
    <row r="8" s="2" customFormat="1" ht="19.5" customHeight="1" spans="1:5">
      <c r="A8" s="41">
        <v>302</v>
      </c>
      <c r="B8" s="41">
        <v>6</v>
      </c>
      <c r="C8" s="42" t="s">
        <v>174</v>
      </c>
      <c r="D8" s="43"/>
      <c r="E8" s="40"/>
    </row>
    <row r="9" s="2" customFormat="1" ht="15.75" customHeight="1" spans="1:5">
      <c r="A9" s="41">
        <v>302</v>
      </c>
      <c r="B9" s="41">
        <v>7</v>
      </c>
      <c r="C9" s="42" t="s">
        <v>175</v>
      </c>
      <c r="D9" s="43">
        <v>0.24</v>
      </c>
      <c r="E9" s="40"/>
    </row>
    <row r="10" s="2" customFormat="1" ht="15.75" customHeight="1" spans="1:5">
      <c r="A10" s="41">
        <v>302</v>
      </c>
      <c r="B10" s="41">
        <v>8</v>
      </c>
      <c r="C10" s="42" t="s">
        <v>176</v>
      </c>
      <c r="D10" s="43"/>
      <c r="E10" s="40"/>
    </row>
    <row r="11" s="2" customFormat="1" ht="15.75" customHeight="1" spans="1:5">
      <c r="A11" s="41">
        <v>302</v>
      </c>
      <c r="B11" s="41">
        <v>9</v>
      </c>
      <c r="C11" s="42" t="s">
        <v>177</v>
      </c>
      <c r="D11" s="43"/>
      <c r="E11" s="40"/>
    </row>
    <row r="12" s="2" customFormat="1" ht="15.75" customHeight="1" spans="1:5">
      <c r="A12" s="41">
        <v>302</v>
      </c>
      <c r="B12" s="41">
        <v>11</v>
      </c>
      <c r="C12" s="42" t="s">
        <v>178</v>
      </c>
      <c r="D12" s="43"/>
      <c r="E12" s="40"/>
    </row>
    <row r="13" s="2" customFormat="1" ht="15.75" customHeight="1" spans="1:5">
      <c r="A13" s="41">
        <v>302</v>
      </c>
      <c r="B13" s="41">
        <v>13</v>
      </c>
      <c r="C13" s="42" t="s">
        <v>233</v>
      </c>
      <c r="D13" s="43">
        <v>7.7</v>
      </c>
      <c r="E13" s="40"/>
    </row>
    <row r="14" s="2" customFormat="1" ht="15.75" customHeight="1" spans="1:5">
      <c r="A14" s="41">
        <v>302</v>
      </c>
      <c r="B14" s="41">
        <v>15</v>
      </c>
      <c r="C14" s="42" t="s">
        <v>182</v>
      </c>
      <c r="D14" s="43">
        <v>0.3</v>
      </c>
      <c r="E14" s="40"/>
    </row>
    <row r="15" s="2" customFormat="1" ht="15.75" customHeight="1" spans="1:5">
      <c r="A15" s="41">
        <v>302</v>
      </c>
      <c r="B15" s="41">
        <v>18</v>
      </c>
      <c r="C15" s="42" t="s">
        <v>185</v>
      </c>
      <c r="D15" s="43"/>
      <c r="E15" s="40"/>
    </row>
    <row r="16" s="2" customFormat="1" ht="15.75" customHeight="1" spans="1:5">
      <c r="A16" s="41">
        <v>302</v>
      </c>
      <c r="B16" s="41">
        <v>24</v>
      </c>
      <c r="C16" s="42" t="s">
        <v>186</v>
      </c>
      <c r="D16" s="43"/>
      <c r="E16" s="40"/>
    </row>
    <row r="17" s="2" customFormat="1" ht="15.75" customHeight="1" spans="1:5">
      <c r="A17" s="41">
        <v>310</v>
      </c>
      <c r="B17" s="41">
        <v>2</v>
      </c>
      <c r="C17" s="42" t="s">
        <v>234</v>
      </c>
      <c r="D17" s="43"/>
      <c r="E17" s="40"/>
    </row>
    <row r="18" s="2" customFormat="1" ht="15.75" customHeight="1" spans="1:5">
      <c r="A18" s="41">
        <v>302</v>
      </c>
      <c r="B18" s="41">
        <v>29</v>
      </c>
      <c r="C18" s="42" t="s">
        <v>191</v>
      </c>
      <c r="D18" s="43">
        <v>2.27</v>
      </c>
      <c r="E18" s="40"/>
    </row>
    <row r="19" s="2" customFormat="1" ht="15.75" customHeight="1" spans="1:5">
      <c r="A19" s="41">
        <v>302</v>
      </c>
      <c r="B19" s="41">
        <v>31</v>
      </c>
      <c r="C19" s="42" t="s">
        <v>192</v>
      </c>
      <c r="D19" s="43">
        <v>2.4</v>
      </c>
      <c r="E19" s="40"/>
    </row>
    <row r="20" s="2" customFormat="1" ht="15.75" customHeight="1" spans="1:5">
      <c r="A20" s="41">
        <v>302</v>
      </c>
      <c r="B20" s="41">
        <v>99</v>
      </c>
      <c r="C20" s="42" t="s">
        <v>195</v>
      </c>
      <c r="D20" s="43">
        <v>0.42</v>
      </c>
      <c r="E20" s="40"/>
    </row>
    <row r="21" s="2" customFormat="1" ht="14.25" customHeight="1" spans="1:5">
      <c r="A21" s="38"/>
      <c r="B21" s="38"/>
      <c r="C21" s="38"/>
      <c r="D21" s="44"/>
      <c r="E21" s="40"/>
    </row>
    <row r="22" s="2" customFormat="1" ht="14.25" customHeight="1" spans="1:5">
      <c r="A22" s="38"/>
      <c r="B22" s="38"/>
      <c r="C22" s="38"/>
      <c r="D22" s="44"/>
      <c r="E22" s="40"/>
    </row>
    <row r="23" s="2" customFormat="1" ht="14.25" customHeight="1" spans="1:5">
      <c r="A23" s="38"/>
      <c r="B23" s="38"/>
      <c r="C23" s="39" t="s">
        <v>235</v>
      </c>
      <c r="D23" s="43">
        <v>36.7</v>
      </c>
      <c r="E23" s="40"/>
    </row>
    <row r="24" ht="7.5" customHeight="1" spans="1:5">
      <c r="A24" s="45"/>
      <c r="B24" s="45"/>
      <c r="C24" s="45"/>
      <c r="D24" s="45"/>
      <c r="E24" s="31"/>
    </row>
  </sheetData>
  <mergeCells count="5">
    <mergeCell ref="A1:D1"/>
    <mergeCell ref="A2:C2"/>
    <mergeCell ref="A3:B3"/>
    <mergeCell ref="C3:C4"/>
    <mergeCell ref="D3:D4"/>
  </mergeCells>
  <pageMargins left="0.7240315" right="0.7240315" top="0.96025197" bottom="0.96025197" header="0.3" footer="0.3"/>
  <pageSetup paperSize="9" orientation="portrait"/>
  <headerFooter>
    <oddFooter>&amp;C第&amp;P页, 共&amp;N页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8"/>
  <sheetViews>
    <sheetView showGridLines="0" tabSelected="1" workbookViewId="0">
      <selection activeCell="A6" sqref="A6:J6"/>
    </sheetView>
  </sheetViews>
  <sheetFormatPr defaultColWidth="9" defaultRowHeight="13.5" outlineLevelRow="7"/>
  <cols>
    <col min="1" max="1" width="28.5" style="3" customWidth="1"/>
    <col min="2" max="13" width="9.5" style="3" customWidth="1"/>
    <col min="14" max="14" width="12.25" style="3" customWidth="1"/>
    <col min="15" max="16" width="9.5" style="3" customWidth="1"/>
    <col min="17" max="17" width="1.25" style="3" customWidth="1"/>
    <col min="18" max="16384" width="9" style="3"/>
  </cols>
  <sheetData>
    <row r="1" ht="25.5" customHeight="1" spans="1:17">
      <c r="A1" s="4" t="s">
        <v>236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21"/>
      <c r="Q1" s="24"/>
    </row>
    <row r="2" s="1" customFormat="1" ht="15.95" customHeight="1" spans="1:17">
      <c r="A2" s="6" t="s">
        <v>1</v>
      </c>
      <c r="B2" s="6"/>
      <c r="C2" s="6"/>
      <c r="D2" s="7"/>
      <c r="E2" s="8" t="s">
        <v>2</v>
      </c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25"/>
    </row>
    <row r="3" s="2" customFormat="1" ht="25.5" customHeight="1" spans="1:17">
      <c r="A3" s="10" t="s">
        <v>138</v>
      </c>
      <c r="B3" s="10" t="s">
        <v>206</v>
      </c>
      <c r="C3" s="11" t="s">
        <v>237</v>
      </c>
      <c r="D3" s="12"/>
      <c r="E3" s="10" t="s">
        <v>238</v>
      </c>
      <c r="F3" s="10" t="s">
        <v>239</v>
      </c>
      <c r="G3" s="11" t="s">
        <v>240</v>
      </c>
      <c r="H3" s="13"/>
      <c r="I3" s="13"/>
      <c r="J3" s="12"/>
      <c r="K3" s="11" t="s">
        <v>241</v>
      </c>
      <c r="L3" s="13"/>
      <c r="M3" s="13"/>
      <c r="N3" s="13"/>
      <c r="O3" s="13"/>
      <c r="P3" s="12"/>
      <c r="Q3" s="26"/>
    </row>
    <row r="4" s="2" customFormat="1" ht="33" customHeight="1" spans="1:17">
      <c r="A4" s="14"/>
      <c r="B4" s="14"/>
      <c r="C4" s="10" t="s">
        <v>242</v>
      </c>
      <c r="D4" s="10" t="s">
        <v>243</v>
      </c>
      <c r="E4" s="14"/>
      <c r="F4" s="14"/>
      <c r="G4" s="10" t="s">
        <v>244</v>
      </c>
      <c r="H4" s="10" t="s">
        <v>245</v>
      </c>
      <c r="I4" s="10" t="s">
        <v>246</v>
      </c>
      <c r="J4" s="10" t="s">
        <v>247</v>
      </c>
      <c r="K4" s="10" t="s">
        <v>7</v>
      </c>
      <c r="L4" s="10" t="s">
        <v>101</v>
      </c>
      <c r="M4" s="10" t="s">
        <v>9</v>
      </c>
      <c r="N4" s="10" t="s">
        <v>10</v>
      </c>
      <c r="O4" s="10" t="s">
        <v>11</v>
      </c>
      <c r="P4" s="10" t="s">
        <v>61</v>
      </c>
      <c r="Q4" s="26"/>
    </row>
    <row r="5" s="2" customFormat="1" ht="33" customHeight="1" spans="1:17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26"/>
    </row>
    <row r="6" s="2" customFormat="1" ht="21.95" customHeight="1" spans="1:17">
      <c r="A6" s="16" t="s">
        <v>16</v>
      </c>
      <c r="B6" s="17"/>
      <c r="C6" s="17"/>
      <c r="D6" s="17"/>
      <c r="E6" s="17"/>
      <c r="F6" s="17"/>
      <c r="G6" s="17"/>
      <c r="H6" s="17"/>
      <c r="I6" s="17"/>
      <c r="J6" s="22"/>
      <c r="K6" s="23"/>
      <c r="L6" s="23"/>
      <c r="M6" s="23"/>
      <c r="N6" s="23"/>
      <c r="O6" s="23"/>
      <c r="P6" s="23"/>
      <c r="Q6" s="26"/>
    </row>
    <row r="7" s="2" customFormat="1" ht="21.95" customHeight="1" spans="1:17">
      <c r="A7" s="18"/>
      <c r="B7" s="18"/>
      <c r="C7" s="18"/>
      <c r="D7" s="18"/>
      <c r="E7" s="18"/>
      <c r="F7" s="18"/>
      <c r="G7" s="18"/>
      <c r="H7" s="18"/>
      <c r="I7" s="18"/>
      <c r="J7" s="23"/>
      <c r="K7" s="23"/>
      <c r="L7" s="23"/>
      <c r="M7" s="23"/>
      <c r="N7" s="23"/>
      <c r="O7" s="23"/>
      <c r="P7" s="23"/>
      <c r="Q7" s="26"/>
    </row>
    <row r="8" s="2" customFormat="1" ht="21.95" customHeight="1" spans="1:17">
      <c r="A8" s="19" t="s">
        <v>222</v>
      </c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7"/>
    </row>
  </sheetData>
  <mergeCells count="23">
    <mergeCell ref="A1:P1"/>
    <mergeCell ref="A2:D2"/>
    <mergeCell ref="E2:P2"/>
    <mergeCell ref="C3:D3"/>
    <mergeCell ref="G3:J3"/>
    <mergeCell ref="K3:P3"/>
    <mergeCell ref="A6:J6"/>
    <mergeCell ref="A3:A5"/>
    <mergeCell ref="B3:B5"/>
    <mergeCell ref="C4:C5"/>
    <mergeCell ref="D4:D5"/>
    <mergeCell ref="E3:E5"/>
    <mergeCell ref="F3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</mergeCells>
  <pageMargins left="0.7240315" right="0.7240315" top="0.96025197" bottom="0.96025197" header="0.3" footer="0.3"/>
  <pageSetup paperSize="9" orientation="portrait"/>
  <headerFooter>
    <oddFooter>&amp;C第&amp;P页, 共&amp;N页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8"/>
  <sheetViews>
    <sheetView showGridLines="0" topLeftCell="D1" workbookViewId="0">
      <selection activeCell="A2" sqref="A2:B2"/>
    </sheetView>
  </sheetViews>
  <sheetFormatPr defaultColWidth="9" defaultRowHeight="13.5" outlineLevelRow="7"/>
  <cols>
    <col min="1" max="1" width="16.25" style="3" customWidth="1"/>
    <col min="2" max="2" width="29.375" style="3" customWidth="1"/>
    <col min="3" max="3" width="16.375" style="3" customWidth="1"/>
    <col min="4" max="4" width="14.5" style="3" customWidth="1"/>
    <col min="5" max="5" width="13.625" style="3" customWidth="1"/>
    <col min="6" max="6" width="10.875" style="3" customWidth="1"/>
    <col min="7" max="7" width="10.25" style="3" customWidth="1"/>
    <col min="8" max="8" width="9.75" style="3" customWidth="1"/>
    <col min="9" max="9" width="9.5" style="3" customWidth="1"/>
    <col min="10" max="11" width="8.375" style="3" customWidth="1"/>
    <col min="12" max="12" width="9.375" style="3" customWidth="1"/>
    <col min="13" max="13" width="10.25" style="3" customWidth="1"/>
    <col min="14" max="14" width="12.125" style="3" customWidth="1"/>
    <col min="15" max="15" width="10.375" style="3" customWidth="1"/>
    <col min="16" max="16" width="10" style="3" customWidth="1"/>
    <col min="17" max="17" width="10.75" style="3" customWidth="1"/>
    <col min="18" max="18" width="11.25" style="3" customWidth="1"/>
    <col min="19" max="19" width="10.625" style="3" customWidth="1"/>
    <col min="20" max="20" width="10.75" style="3" customWidth="1"/>
    <col min="21" max="26" width="8.375" style="3" customWidth="1"/>
    <col min="27" max="16384" width="9" style="3"/>
  </cols>
  <sheetData>
    <row r="1" ht="42.75" customHeight="1" spans="1:26">
      <c r="A1" s="46" t="s">
        <v>57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8"/>
      <c r="T1" s="27"/>
      <c r="U1" s="31"/>
      <c r="V1" s="31"/>
      <c r="W1" s="31"/>
      <c r="X1" s="31"/>
      <c r="Y1" s="31"/>
      <c r="Z1" s="31"/>
    </row>
    <row r="2" s="2" customFormat="1" ht="21" customHeight="1" spans="1:26">
      <c r="A2" s="50" t="s">
        <v>1</v>
      </c>
      <c r="B2" s="50"/>
      <c r="C2" s="103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100"/>
      <c r="T2" s="51"/>
      <c r="U2" s="50"/>
      <c r="V2" s="50"/>
      <c r="W2" s="50"/>
      <c r="X2" s="102" t="s">
        <v>2</v>
      </c>
      <c r="Y2" s="102"/>
      <c r="Z2" s="36"/>
    </row>
    <row r="3" s="2" customFormat="1" ht="22.5" customHeight="1" spans="1:26">
      <c r="A3" s="39" t="s">
        <v>58</v>
      </c>
      <c r="B3" s="39" t="s">
        <v>59</v>
      </c>
      <c r="C3" s="39" t="s">
        <v>7</v>
      </c>
      <c r="D3" s="39" t="s">
        <v>60</v>
      </c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 t="s">
        <v>61</v>
      </c>
      <c r="S3" s="39"/>
      <c r="T3" s="39"/>
      <c r="U3" s="39"/>
      <c r="V3" s="39"/>
      <c r="W3" s="39"/>
      <c r="X3" s="39"/>
      <c r="Y3" s="39"/>
      <c r="Z3" s="40"/>
    </row>
    <row r="4" s="2" customFormat="1" ht="22.5" customHeight="1" spans="1:26">
      <c r="A4" s="39"/>
      <c r="B4" s="39"/>
      <c r="C4" s="39"/>
      <c r="D4" s="39" t="s">
        <v>8</v>
      </c>
      <c r="E4" s="39"/>
      <c r="F4" s="39"/>
      <c r="G4" s="39"/>
      <c r="H4" s="39"/>
      <c r="I4" s="39"/>
      <c r="J4" s="39"/>
      <c r="K4" s="39" t="s">
        <v>9</v>
      </c>
      <c r="L4" s="39"/>
      <c r="M4" s="39"/>
      <c r="N4" s="39"/>
      <c r="O4" s="39"/>
      <c r="P4" s="39" t="s">
        <v>10</v>
      </c>
      <c r="Q4" s="39" t="s">
        <v>11</v>
      </c>
      <c r="R4" s="39" t="s">
        <v>12</v>
      </c>
      <c r="S4" s="39"/>
      <c r="T4" s="39"/>
      <c r="U4" s="39" t="s">
        <v>13</v>
      </c>
      <c r="V4" s="39"/>
      <c r="W4" s="39"/>
      <c r="X4" s="39" t="s">
        <v>14</v>
      </c>
      <c r="Y4" s="39" t="s">
        <v>15</v>
      </c>
      <c r="Z4" s="40"/>
    </row>
    <row r="5" s="2" customFormat="1" ht="84" customHeight="1" spans="1:26">
      <c r="A5" s="39"/>
      <c r="B5" s="39"/>
      <c r="C5" s="39"/>
      <c r="D5" s="39" t="s">
        <v>16</v>
      </c>
      <c r="E5" s="39" t="s">
        <v>17</v>
      </c>
      <c r="F5" s="39" t="s">
        <v>18</v>
      </c>
      <c r="G5" s="39" t="s">
        <v>19</v>
      </c>
      <c r="H5" s="39" t="s">
        <v>20</v>
      </c>
      <c r="I5" s="39" t="s">
        <v>21</v>
      </c>
      <c r="J5" s="39" t="s">
        <v>22</v>
      </c>
      <c r="K5" s="39" t="s">
        <v>16</v>
      </c>
      <c r="L5" s="39" t="s">
        <v>17</v>
      </c>
      <c r="M5" s="39" t="s">
        <v>23</v>
      </c>
      <c r="N5" s="39" t="s">
        <v>24</v>
      </c>
      <c r="O5" s="39" t="s">
        <v>22</v>
      </c>
      <c r="P5" s="39"/>
      <c r="Q5" s="39"/>
      <c r="R5" s="39" t="s">
        <v>25</v>
      </c>
      <c r="S5" s="39" t="s">
        <v>26</v>
      </c>
      <c r="T5" s="39" t="s">
        <v>27</v>
      </c>
      <c r="U5" s="39" t="s">
        <v>25</v>
      </c>
      <c r="V5" s="39" t="s">
        <v>26</v>
      </c>
      <c r="W5" s="39" t="s">
        <v>27</v>
      </c>
      <c r="X5" s="39"/>
      <c r="Y5" s="39"/>
      <c r="Z5" s="40"/>
    </row>
    <row r="6" s="2" customFormat="1" ht="20.25" customHeight="1" spans="1:26">
      <c r="A6" s="39" t="s">
        <v>16</v>
      </c>
      <c r="B6" s="39"/>
      <c r="C6" s="43">
        <v>254.59</v>
      </c>
      <c r="D6" s="43">
        <v>243.82</v>
      </c>
      <c r="E6" s="43"/>
      <c r="F6" s="43">
        <v>243.82</v>
      </c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>
        <v>10.77</v>
      </c>
      <c r="S6" s="43"/>
      <c r="T6" s="43">
        <v>10.77</v>
      </c>
      <c r="U6" s="43"/>
      <c r="V6" s="43"/>
      <c r="W6" s="43"/>
      <c r="X6" s="43"/>
      <c r="Y6" s="43"/>
      <c r="Z6" s="40"/>
    </row>
    <row r="7" s="2" customFormat="1" ht="19.5" customHeight="1" spans="1:26">
      <c r="A7" s="38" t="s">
        <v>62</v>
      </c>
      <c r="B7" s="38" t="s">
        <v>63</v>
      </c>
      <c r="C7" s="44">
        <v>254.59</v>
      </c>
      <c r="D7" s="44">
        <v>243.82</v>
      </c>
      <c r="E7" s="65"/>
      <c r="F7" s="65">
        <v>243.82</v>
      </c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>
        <v>10.77</v>
      </c>
      <c r="S7" s="65"/>
      <c r="T7" s="65">
        <v>10.77</v>
      </c>
      <c r="U7" s="65"/>
      <c r="V7" s="65"/>
      <c r="W7" s="65"/>
      <c r="X7" s="65"/>
      <c r="Y7" s="65"/>
      <c r="Z7" s="104"/>
    </row>
    <row r="8" ht="14.25" customHeight="1" spans="1:26">
      <c r="A8" s="45"/>
      <c r="B8" s="45"/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31"/>
    </row>
  </sheetData>
  <mergeCells count="18">
    <mergeCell ref="A1:S1"/>
    <mergeCell ref="A2:B2"/>
    <mergeCell ref="C2:S2"/>
    <mergeCell ref="X2:Y2"/>
    <mergeCell ref="D3:Q3"/>
    <mergeCell ref="R3:Y3"/>
    <mergeCell ref="D4:J4"/>
    <mergeCell ref="K4:O4"/>
    <mergeCell ref="R4:T4"/>
    <mergeCell ref="U4:W4"/>
    <mergeCell ref="A6:B6"/>
    <mergeCell ref="A3:A5"/>
    <mergeCell ref="B3:B5"/>
    <mergeCell ref="C3:C5"/>
    <mergeCell ref="P4:P5"/>
    <mergeCell ref="Q4:Q5"/>
    <mergeCell ref="X4:X5"/>
    <mergeCell ref="Y4:Y5"/>
  </mergeCells>
  <pageMargins left="0.68466142" right="0.68466142" top="0.92088189" bottom="0.92088189" header="0.3" footer="0.3"/>
  <pageSetup paperSize="9" orientation="portrait"/>
  <headerFooter>
    <oddFooter>&amp;C第&amp;P页, 共&amp;N页</oddFooter>
  </headerFooter>
  <ignoredErrors>
    <ignoredError sqref="A7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7"/>
  <sheetViews>
    <sheetView showGridLines="0" workbookViewId="0">
      <selection activeCell="G6" sqref="G6"/>
    </sheetView>
  </sheetViews>
  <sheetFormatPr defaultColWidth="9" defaultRowHeight="13.5"/>
  <cols>
    <col min="1" max="1" width="5.125" style="3" customWidth="1"/>
    <col min="2" max="3" width="5.25" style="3" customWidth="1"/>
    <col min="4" max="4" width="17.125" style="3" customWidth="1"/>
    <col min="5" max="5" width="9.625" style="3" customWidth="1"/>
    <col min="6" max="6" width="24.5" style="3" customWidth="1"/>
    <col min="7" max="7" width="13.75" style="3" customWidth="1"/>
    <col min="8" max="8" width="12.625" style="3" customWidth="1"/>
    <col min="9" max="9" width="14.25" style="3" customWidth="1"/>
    <col min="10" max="11" width="12.75" style="3" customWidth="1"/>
    <col min="12" max="12" width="13.625" style="3" customWidth="1"/>
    <col min="13" max="13" width="1.25" style="3" customWidth="1"/>
    <col min="14" max="14" width="1" style="3" customWidth="1"/>
    <col min="15" max="16384" width="9" style="3"/>
  </cols>
  <sheetData>
    <row r="1" ht="21.75" customHeight="1" spans="1:14">
      <c r="A1" s="46" t="s">
        <v>64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8"/>
      <c r="M1" s="31"/>
      <c r="N1" s="31"/>
    </row>
    <row r="2" s="2" customFormat="1" ht="25.5" customHeight="1" spans="1:14">
      <c r="A2" s="32" t="s">
        <v>1</v>
      </c>
      <c r="B2" s="99"/>
      <c r="C2" s="99"/>
      <c r="D2" s="99"/>
      <c r="E2" s="99"/>
      <c r="F2" s="100"/>
      <c r="G2" s="51"/>
      <c r="H2" s="51"/>
      <c r="I2" s="51"/>
      <c r="J2" s="51"/>
      <c r="K2" s="51"/>
      <c r="L2" s="102" t="s">
        <v>2</v>
      </c>
      <c r="M2" s="36"/>
      <c r="N2" s="36"/>
    </row>
    <row r="3" s="2" customFormat="1" ht="25.5" customHeight="1" spans="1:14">
      <c r="A3" s="39" t="s">
        <v>65</v>
      </c>
      <c r="B3" s="39"/>
      <c r="C3" s="39"/>
      <c r="D3" s="39" t="s">
        <v>66</v>
      </c>
      <c r="E3" s="39" t="s">
        <v>58</v>
      </c>
      <c r="F3" s="39" t="s">
        <v>59</v>
      </c>
      <c r="G3" s="39" t="s">
        <v>7</v>
      </c>
      <c r="H3" s="39" t="s">
        <v>67</v>
      </c>
      <c r="I3" s="39"/>
      <c r="J3" s="39"/>
      <c r="K3" s="39"/>
      <c r="L3" s="39" t="s">
        <v>68</v>
      </c>
      <c r="M3" s="40"/>
      <c r="N3" s="36"/>
    </row>
    <row r="4" s="2" customFormat="1" ht="38.1" customHeight="1" spans="1:14">
      <c r="A4" s="39" t="s">
        <v>69</v>
      </c>
      <c r="B4" s="39" t="s">
        <v>70</v>
      </c>
      <c r="C4" s="39" t="s">
        <v>71</v>
      </c>
      <c r="D4" s="39"/>
      <c r="E4" s="39"/>
      <c r="F4" s="39"/>
      <c r="G4" s="39"/>
      <c r="H4" s="39" t="s">
        <v>25</v>
      </c>
      <c r="I4" s="39" t="s">
        <v>72</v>
      </c>
      <c r="J4" s="39" t="s">
        <v>73</v>
      </c>
      <c r="K4" s="39" t="s">
        <v>74</v>
      </c>
      <c r="L4" s="38"/>
      <c r="M4" s="40"/>
      <c r="N4" s="36"/>
    </row>
    <row r="5" s="2" customFormat="1" ht="19.5" customHeight="1" spans="1:14">
      <c r="A5" s="39" t="s">
        <v>75</v>
      </c>
      <c r="B5" s="39" t="s">
        <v>75</v>
      </c>
      <c r="C5" s="39" t="s">
        <v>75</v>
      </c>
      <c r="D5" s="39" t="s">
        <v>75</v>
      </c>
      <c r="E5" s="39" t="s">
        <v>75</v>
      </c>
      <c r="F5" s="39" t="s">
        <v>75</v>
      </c>
      <c r="G5" s="101">
        <v>1</v>
      </c>
      <c r="H5" s="101">
        <v>2</v>
      </c>
      <c r="I5" s="101">
        <v>3</v>
      </c>
      <c r="J5" s="101">
        <v>4</v>
      </c>
      <c r="K5" s="101">
        <v>5</v>
      </c>
      <c r="L5" s="101">
        <v>6</v>
      </c>
      <c r="M5" s="40"/>
      <c r="N5" s="36"/>
    </row>
    <row r="6" s="2" customFormat="1" ht="20.25" customHeight="1" spans="1:14">
      <c r="A6" s="39" t="s">
        <v>16</v>
      </c>
      <c r="B6" s="38"/>
      <c r="C6" s="38"/>
      <c r="D6" s="38"/>
      <c r="E6" s="38"/>
      <c r="F6" s="38"/>
      <c r="G6" s="44">
        <v>254.59</v>
      </c>
      <c r="H6" s="44">
        <v>195.83</v>
      </c>
      <c r="I6" s="44">
        <v>169.96</v>
      </c>
      <c r="J6" s="44">
        <v>19.17</v>
      </c>
      <c r="K6" s="44">
        <v>6.7</v>
      </c>
      <c r="L6" s="44">
        <v>58.77</v>
      </c>
      <c r="M6" s="40"/>
      <c r="N6" s="36"/>
    </row>
    <row r="7" s="2" customFormat="1" ht="39" customHeight="1" spans="1:14">
      <c r="A7" s="38" t="s">
        <v>76</v>
      </c>
      <c r="B7" s="38" t="s">
        <v>77</v>
      </c>
      <c r="C7" s="38" t="s">
        <v>78</v>
      </c>
      <c r="D7" s="38" t="s">
        <v>79</v>
      </c>
      <c r="E7" s="38" t="s">
        <v>62</v>
      </c>
      <c r="F7" s="38" t="s">
        <v>63</v>
      </c>
      <c r="G7" s="44">
        <v>153.36</v>
      </c>
      <c r="H7" s="44">
        <v>153.36</v>
      </c>
      <c r="I7" s="65">
        <v>134.19</v>
      </c>
      <c r="J7" s="65">
        <v>19.17</v>
      </c>
      <c r="K7" s="65"/>
      <c r="L7" s="65"/>
      <c r="M7" s="40"/>
      <c r="N7" s="36"/>
    </row>
    <row r="8" s="2" customFormat="1" ht="39" customHeight="1" spans="1:14">
      <c r="A8" s="38" t="s">
        <v>76</v>
      </c>
      <c r="B8" s="38" t="s">
        <v>77</v>
      </c>
      <c r="C8" s="38" t="s">
        <v>77</v>
      </c>
      <c r="D8" s="38" t="s">
        <v>80</v>
      </c>
      <c r="E8" s="38" t="s">
        <v>62</v>
      </c>
      <c r="F8" s="38" t="s">
        <v>63</v>
      </c>
      <c r="G8" s="44">
        <v>32.27</v>
      </c>
      <c r="H8" s="44"/>
      <c r="I8" s="65"/>
      <c r="J8" s="65"/>
      <c r="K8" s="65"/>
      <c r="L8" s="65">
        <v>32.27</v>
      </c>
      <c r="M8" s="40"/>
      <c r="N8" s="36"/>
    </row>
    <row r="9" s="2" customFormat="1" ht="39" customHeight="1" spans="1:14">
      <c r="A9" s="38" t="s">
        <v>76</v>
      </c>
      <c r="B9" s="38" t="s">
        <v>77</v>
      </c>
      <c r="C9" s="38" t="s">
        <v>81</v>
      </c>
      <c r="D9" s="38" t="s">
        <v>82</v>
      </c>
      <c r="E9" s="38" t="s">
        <v>62</v>
      </c>
      <c r="F9" s="38" t="s">
        <v>63</v>
      </c>
      <c r="G9" s="44">
        <v>18.5</v>
      </c>
      <c r="H9" s="44"/>
      <c r="I9" s="65"/>
      <c r="J9" s="65"/>
      <c r="K9" s="65"/>
      <c r="L9" s="65">
        <v>18.5</v>
      </c>
      <c r="M9" s="40"/>
      <c r="N9" s="36"/>
    </row>
    <row r="10" s="2" customFormat="1" ht="39" customHeight="1" spans="1:14">
      <c r="A10" s="38" t="s">
        <v>76</v>
      </c>
      <c r="B10" s="38" t="s">
        <v>77</v>
      </c>
      <c r="C10" s="38" t="s">
        <v>83</v>
      </c>
      <c r="D10" s="38" t="s">
        <v>84</v>
      </c>
      <c r="E10" s="38" t="s">
        <v>62</v>
      </c>
      <c r="F10" s="38" t="s">
        <v>63</v>
      </c>
      <c r="G10" s="44">
        <v>8</v>
      </c>
      <c r="H10" s="44"/>
      <c r="I10" s="65"/>
      <c r="J10" s="65"/>
      <c r="K10" s="65"/>
      <c r="L10" s="65">
        <v>8</v>
      </c>
      <c r="M10" s="40"/>
      <c r="N10" s="36"/>
    </row>
    <row r="11" s="2" customFormat="1" ht="39" customHeight="1" spans="1:14">
      <c r="A11" s="38" t="s">
        <v>85</v>
      </c>
      <c r="B11" s="38" t="s">
        <v>77</v>
      </c>
      <c r="C11" s="38" t="s">
        <v>78</v>
      </c>
      <c r="D11" s="38" t="s">
        <v>86</v>
      </c>
      <c r="E11" s="38" t="s">
        <v>62</v>
      </c>
      <c r="F11" s="38" t="s">
        <v>63</v>
      </c>
      <c r="G11" s="44">
        <v>5.2</v>
      </c>
      <c r="H11" s="44">
        <v>5.2</v>
      </c>
      <c r="I11" s="65"/>
      <c r="J11" s="65"/>
      <c r="K11" s="65">
        <v>5.2</v>
      </c>
      <c r="L11" s="65"/>
      <c r="M11" s="40"/>
      <c r="N11" s="36"/>
    </row>
    <row r="12" s="2" customFormat="1" ht="39" customHeight="1" spans="1:14">
      <c r="A12" s="38" t="s">
        <v>85</v>
      </c>
      <c r="B12" s="38" t="s">
        <v>77</v>
      </c>
      <c r="C12" s="38" t="s">
        <v>77</v>
      </c>
      <c r="D12" s="38" t="s">
        <v>87</v>
      </c>
      <c r="E12" s="38" t="s">
        <v>62</v>
      </c>
      <c r="F12" s="38" t="s">
        <v>63</v>
      </c>
      <c r="G12" s="44">
        <v>18.18</v>
      </c>
      <c r="H12" s="44">
        <v>18.18</v>
      </c>
      <c r="I12" s="65">
        <v>18.18</v>
      </c>
      <c r="J12" s="65"/>
      <c r="K12" s="65"/>
      <c r="L12" s="65"/>
      <c r="M12" s="40"/>
      <c r="N12" s="36"/>
    </row>
    <row r="13" s="2" customFormat="1" ht="39" customHeight="1" spans="1:14">
      <c r="A13" s="38" t="s">
        <v>85</v>
      </c>
      <c r="B13" s="38" t="s">
        <v>88</v>
      </c>
      <c r="C13" s="38" t="s">
        <v>78</v>
      </c>
      <c r="D13" s="38" t="s">
        <v>89</v>
      </c>
      <c r="E13" s="38" t="s">
        <v>62</v>
      </c>
      <c r="F13" s="38" t="s">
        <v>63</v>
      </c>
      <c r="G13" s="44">
        <v>1.5</v>
      </c>
      <c r="H13" s="44">
        <v>1.5</v>
      </c>
      <c r="I13" s="65"/>
      <c r="J13" s="65"/>
      <c r="K13" s="65">
        <v>1.5</v>
      </c>
      <c r="L13" s="65"/>
      <c r="M13" s="40"/>
      <c r="N13" s="36"/>
    </row>
    <row r="14" s="2" customFormat="1" ht="39" customHeight="1" spans="1:14">
      <c r="A14" s="38" t="s">
        <v>85</v>
      </c>
      <c r="B14" s="38" t="s">
        <v>83</v>
      </c>
      <c r="C14" s="38" t="s">
        <v>78</v>
      </c>
      <c r="D14" s="38" t="s">
        <v>90</v>
      </c>
      <c r="E14" s="38" t="s">
        <v>62</v>
      </c>
      <c r="F14" s="38" t="s">
        <v>63</v>
      </c>
      <c r="G14" s="44">
        <v>0.55</v>
      </c>
      <c r="H14" s="44">
        <v>0.55</v>
      </c>
      <c r="I14" s="65">
        <v>0.55</v>
      </c>
      <c r="J14" s="65"/>
      <c r="K14" s="65"/>
      <c r="L14" s="65"/>
      <c r="M14" s="40"/>
      <c r="N14" s="36"/>
    </row>
    <row r="15" s="2" customFormat="1" ht="39" customHeight="1" spans="1:14">
      <c r="A15" s="38" t="s">
        <v>91</v>
      </c>
      <c r="B15" s="38" t="s">
        <v>92</v>
      </c>
      <c r="C15" s="38" t="s">
        <v>78</v>
      </c>
      <c r="D15" s="38" t="s">
        <v>93</v>
      </c>
      <c r="E15" s="38" t="s">
        <v>62</v>
      </c>
      <c r="F15" s="38" t="s">
        <v>63</v>
      </c>
      <c r="G15" s="44">
        <v>6.82</v>
      </c>
      <c r="H15" s="44">
        <v>6.82</v>
      </c>
      <c r="I15" s="65">
        <v>6.82</v>
      </c>
      <c r="J15" s="65"/>
      <c r="K15" s="65"/>
      <c r="L15" s="65"/>
      <c r="M15" s="40"/>
      <c r="N15" s="36"/>
    </row>
    <row r="16" s="2" customFormat="1" ht="39" customHeight="1" spans="1:14">
      <c r="A16" s="38" t="s">
        <v>94</v>
      </c>
      <c r="B16" s="38" t="s">
        <v>95</v>
      </c>
      <c r="C16" s="38" t="s">
        <v>78</v>
      </c>
      <c r="D16" s="38" t="s">
        <v>96</v>
      </c>
      <c r="E16" s="38" t="s">
        <v>62</v>
      </c>
      <c r="F16" s="38" t="s">
        <v>63</v>
      </c>
      <c r="G16" s="44">
        <v>10.22</v>
      </c>
      <c r="H16" s="44">
        <v>10.22</v>
      </c>
      <c r="I16" s="65">
        <v>10.22</v>
      </c>
      <c r="J16" s="65"/>
      <c r="K16" s="65"/>
      <c r="L16" s="65"/>
      <c r="M16" s="40"/>
      <c r="N16" s="36"/>
    </row>
    <row r="17" ht="7.5" customHeight="1" spans="1:14">
      <c r="A17" s="45"/>
      <c r="B17" s="45"/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31"/>
      <c r="N17" s="31"/>
    </row>
  </sheetData>
  <mergeCells count="10">
    <mergeCell ref="A1:L1"/>
    <mergeCell ref="A2:F2"/>
    <mergeCell ref="A3:C3"/>
    <mergeCell ref="H3:K3"/>
    <mergeCell ref="A6:F6"/>
    <mergeCell ref="D3:D4"/>
    <mergeCell ref="E3:E4"/>
    <mergeCell ref="F3:F4"/>
    <mergeCell ref="G3:G4"/>
    <mergeCell ref="L3:L4"/>
  </mergeCells>
  <pageMargins left="0.68466142" right="0.68466142" top="0.92088189" bottom="0.92088189" header="0.3" footer="0.3"/>
  <pageSetup paperSize="9" orientation="portrait"/>
  <headerFooter>
    <oddFooter>&amp;C第&amp;P页, 共&amp;N页</oddFooter>
  </headerFooter>
  <ignoredErrors>
    <ignoredError sqref="A7 B7 C7 E7 A8 B8 C8 E8 A9 B9 C9 E9 A10 B10 C10 E10 A11 B11 C11 E11 A12 B12 C12 E12 A13 B13 C13 E13 A14 B14 C14 E14 A15 B15 C15 E15 A16 B16 C16 E16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8"/>
  <sheetViews>
    <sheetView showGridLines="0" topLeftCell="A10" workbookViewId="0">
      <selection activeCell="C30" sqref="C30"/>
    </sheetView>
  </sheetViews>
  <sheetFormatPr defaultColWidth="9" defaultRowHeight="13.5" outlineLevelCol="7"/>
  <cols>
    <col min="1" max="1" width="17.375" style="3" customWidth="1"/>
    <col min="2" max="2" width="15.875" style="3" customWidth="1"/>
    <col min="3" max="3" width="28.625" style="3" customWidth="1"/>
    <col min="4" max="4" width="17.125" style="3" customWidth="1"/>
    <col min="5" max="5" width="16" style="3" customWidth="1"/>
    <col min="6" max="6" width="14.75" style="3" customWidth="1"/>
    <col min="7" max="7" width="10.125" style="3" customWidth="1"/>
    <col min="8" max="8" width="6.25" style="3" customWidth="1"/>
    <col min="9" max="16384" width="9" style="3"/>
  </cols>
  <sheetData>
    <row r="1" ht="37.5" customHeight="1" spans="1:8">
      <c r="A1" s="28" t="s">
        <v>97</v>
      </c>
      <c r="B1" s="85"/>
      <c r="C1" s="85"/>
      <c r="D1" s="85"/>
      <c r="E1" s="85"/>
      <c r="F1" s="85"/>
      <c r="G1" s="86"/>
      <c r="H1" s="87"/>
    </row>
    <row r="2" s="2" customFormat="1" ht="15" customHeight="1" spans="1:8">
      <c r="A2" s="50" t="s">
        <v>1</v>
      </c>
      <c r="B2" s="50"/>
      <c r="C2" s="50"/>
      <c r="D2" s="88"/>
      <c r="E2" s="88"/>
      <c r="F2" s="35" t="s">
        <v>2</v>
      </c>
      <c r="G2" s="35"/>
      <c r="H2" s="89"/>
    </row>
    <row r="3" s="2" customFormat="1" ht="18" customHeight="1" spans="1:8">
      <c r="A3" s="39" t="s">
        <v>98</v>
      </c>
      <c r="B3" s="90"/>
      <c r="C3" s="39" t="s">
        <v>99</v>
      </c>
      <c r="D3" s="90"/>
      <c r="E3" s="90"/>
      <c r="F3" s="90"/>
      <c r="G3" s="90"/>
      <c r="H3" s="91"/>
    </row>
    <row r="4" s="2" customFormat="1" ht="18" customHeight="1" spans="1:8">
      <c r="A4" s="39" t="s">
        <v>5</v>
      </c>
      <c r="B4" s="39" t="s">
        <v>100</v>
      </c>
      <c r="C4" s="39" t="s">
        <v>5</v>
      </c>
      <c r="D4" s="39" t="s">
        <v>100</v>
      </c>
      <c r="E4" s="90"/>
      <c r="F4" s="90"/>
      <c r="G4" s="90"/>
      <c r="H4" s="91"/>
    </row>
    <row r="5" s="2" customFormat="1" ht="20.25" customHeight="1" spans="1:8">
      <c r="A5" s="90"/>
      <c r="B5" s="90"/>
      <c r="C5" s="90"/>
      <c r="D5" s="39" t="s">
        <v>16</v>
      </c>
      <c r="E5" s="38" t="s">
        <v>101</v>
      </c>
      <c r="F5" s="38" t="s">
        <v>9</v>
      </c>
      <c r="G5" s="38" t="s">
        <v>102</v>
      </c>
      <c r="H5" s="91"/>
    </row>
    <row r="6" s="2" customFormat="1" ht="23.25" customHeight="1" spans="1:8">
      <c r="A6" s="90"/>
      <c r="B6" s="90"/>
      <c r="C6" s="90"/>
      <c r="D6" s="90"/>
      <c r="E6" s="90"/>
      <c r="F6" s="90"/>
      <c r="G6" s="90"/>
      <c r="H6" s="91"/>
    </row>
    <row r="7" s="2" customFormat="1" ht="22.5" customHeight="1" spans="1:8">
      <c r="A7" s="38" t="s">
        <v>103</v>
      </c>
      <c r="B7" s="65">
        <v>243.82</v>
      </c>
      <c r="C7" s="38" t="s">
        <v>104</v>
      </c>
      <c r="D7" s="65">
        <v>201.36</v>
      </c>
      <c r="E7" s="65">
        <v>201.36</v>
      </c>
      <c r="F7" s="65"/>
      <c r="G7" s="65"/>
      <c r="H7" s="91"/>
    </row>
    <row r="8" s="2" customFormat="1" ht="35.1" customHeight="1" spans="1:8">
      <c r="A8" s="38" t="s">
        <v>44</v>
      </c>
      <c r="B8" s="65"/>
      <c r="C8" s="38" t="s">
        <v>105</v>
      </c>
      <c r="D8" s="65"/>
      <c r="E8" s="65"/>
      <c r="F8" s="65"/>
      <c r="G8" s="65"/>
      <c r="H8" s="91"/>
    </row>
    <row r="9" s="2" customFormat="1" ht="35.1" customHeight="1" spans="1:8">
      <c r="A9" s="38" t="s">
        <v>106</v>
      </c>
      <c r="B9" s="65"/>
      <c r="C9" s="38" t="s">
        <v>107</v>
      </c>
      <c r="D9" s="65"/>
      <c r="E9" s="65"/>
      <c r="F9" s="65"/>
      <c r="G9" s="65"/>
      <c r="H9" s="91"/>
    </row>
    <row r="10" s="2" customFormat="1" ht="22.5" customHeight="1" spans="1:8">
      <c r="A10" s="44"/>
      <c r="B10" s="65"/>
      <c r="C10" s="38" t="s">
        <v>108</v>
      </c>
      <c r="D10" s="65"/>
      <c r="E10" s="65"/>
      <c r="F10" s="65"/>
      <c r="G10" s="65"/>
      <c r="H10" s="91"/>
    </row>
    <row r="11" s="2" customFormat="1" ht="22.5" customHeight="1" spans="1:8">
      <c r="A11" s="44"/>
      <c r="B11" s="65"/>
      <c r="C11" s="38" t="s">
        <v>109</v>
      </c>
      <c r="D11" s="65"/>
      <c r="E11" s="65"/>
      <c r="F11" s="65"/>
      <c r="G11" s="65"/>
      <c r="H11" s="91"/>
    </row>
    <row r="12" s="2" customFormat="1" ht="22.5" customHeight="1" spans="1:8">
      <c r="A12" s="44"/>
      <c r="B12" s="65"/>
      <c r="C12" s="38" t="s">
        <v>110</v>
      </c>
      <c r="D12" s="65"/>
      <c r="E12" s="65"/>
      <c r="F12" s="65"/>
      <c r="G12" s="65"/>
      <c r="H12" s="91"/>
    </row>
    <row r="13" s="2" customFormat="1" ht="22.5" customHeight="1" spans="1:8">
      <c r="A13" s="44"/>
      <c r="B13" s="65"/>
      <c r="C13" s="38" t="s">
        <v>111</v>
      </c>
      <c r="D13" s="65"/>
      <c r="E13" s="65"/>
      <c r="F13" s="65"/>
      <c r="G13" s="65"/>
      <c r="H13" s="91"/>
    </row>
    <row r="14" s="2" customFormat="1" ht="22.5" customHeight="1" spans="1:8">
      <c r="A14" s="44"/>
      <c r="B14" s="65"/>
      <c r="C14" s="38" t="s">
        <v>112</v>
      </c>
      <c r="D14" s="65">
        <v>25.42</v>
      </c>
      <c r="E14" s="65">
        <v>25.42</v>
      </c>
      <c r="F14" s="65"/>
      <c r="G14" s="65"/>
      <c r="H14" s="91"/>
    </row>
    <row r="15" s="2" customFormat="1" ht="22.5" customHeight="1" spans="1:8">
      <c r="A15" s="44"/>
      <c r="B15" s="65"/>
      <c r="C15" s="38" t="s">
        <v>113</v>
      </c>
      <c r="D15" s="65"/>
      <c r="E15" s="65"/>
      <c r="F15" s="65"/>
      <c r="G15" s="65"/>
      <c r="H15" s="91"/>
    </row>
    <row r="16" s="2" customFormat="1" ht="27.75" customHeight="1" spans="1:8">
      <c r="A16" s="44"/>
      <c r="B16" s="65"/>
      <c r="C16" s="38" t="s">
        <v>114</v>
      </c>
      <c r="D16" s="65">
        <v>6.82</v>
      </c>
      <c r="E16" s="65">
        <v>6.82</v>
      </c>
      <c r="F16" s="65"/>
      <c r="G16" s="65"/>
      <c r="H16" s="91"/>
    </row>
    <row r="17" s="2" customFormat="1" ht="27.75" customHeight="1" spans="1:8">
      <c r="A17" s="44"/>
      <c r="B17" s="65"/>
      <c r="C17" s="38" t="s">
        <v>115</v>
      </c>
      <c r="D17" s="65"/>
      <c r="E17" s="65"/>
      <c r="F17" s="65"/>
      <c r="G17" s="65"/>
      <c r="H17" s="91"/>
    </row>
    <row r="18" s="2" customFormat="1" ht="27.75" customHeight="1" spans="1:8">
      <c r="A18" s="44"/>
      <c r="B18" s="65"/>
      <c r="C18" s="38" t="s">
        <v>116</v>
      </c>
      <c r="D18" s="65"/>
      <c r="E18" s="65"/>
      <c r="F18" s="65"/>
      <c r="G18" s="65"/>
      <c r="H18" s="91"/>
    </row>
    <row r="19" s="2" customFormat="1" ht="27.75" customHeight="1" spans="1:8">
      <c r="A19" s="44"/>
      <c r="B19" s="65"/>
      <c r="C19" s="38" t="s">
        <v>117</v>
      </c>
      <c r="D19" s="65"/>
      <c r="E19" s="65"/>
      <c r="F19" s="65"/>
      <c r="G19" s="65"/>
      <c r="H19" s="91"/>
    </row>
    <row r="20" s="2" customFormat="1" ht="20.25" customHeight="1" spans="1:8">
      <c r="A20" s="44"/>
      <c r="B20" s="65"/>
      <c r="C20" s="38" t="s">
        <v>118</v>
      </c>
      <c r="D20" s="65"/>
      <c r="E20" s="65"/>
      <c r="F20" s="65"/>
      <c r="G20" s="65"/>
      <c r="H20" s="91"/>
    </row>
    <row r="21" s="2" customFormat="1" ht="20.25" customHeight="1" spans="1:8">
      <c r="A21" s="44"/>
      <c r="B21" s="65"/>
      <c r="C21" s="38" t="s">
        <v>119</v>
      </c>
      <c r="D21" s="65"/>
      <c r="E21" s="65"/>
      <c r="F21" s="65"/>
      <c r="G21" s="65"/>
      <c r="H21" s="91"/>
    </row>
    <row r="22" s="2" customFormat="1" ht="15.75" customHeight="1" spans="1:8">
      <c r="A22" s="44"/>
      <c r="B22" s="65"/>
      <c r="C22" s="38" t="s">
        <v>120</v>
      </c>
      <c r="D22" s="65"/>
      <c r="E22" s="65"/>
      <c r="F22" s="65"/>
      <c r="G22" s="65"/>
      <c r="H22" s="92"/>
    </row>
    <row r="23" s="2" customFormat="1" ht="15.75" customHeight="1" spans="1:8">
      <c r="A23" s="44"/>
      <c r="B23" s="65"/>
      <c r="C23" s="38" t="s">
        <v>121</v>
      </c>
      <c r="D23" s="65"/>
      <c r="E23" s="65"/>
      <c r="F23" s="65"/>
      <c r="G23" s="65"/>
      <c r="H23" s="92"/>
    </row>
    <row r="24" s="2" customFormat="1" ht="15.75" customHeight="1" spans="1:8">
      <c r="A24" s="44"/>
      <c r="B24" s="65"/>
      <c r="C24" s="38" t="s">
        <v>122</v>
      </c>
      <c r="D24" s="65"/>
      <c r="E24" s="65"/>
      <c r="F24" s="65"/>
      <c r="G24" s="65"/>
      <c r="H24" s="92"/>
    </row>
    <row r="25" s="2" customFormat="1" ht="15.75" customHeight="1" spans="1:8">
      <c r="A25" s="44"/>
      <c r="B25" s="65"/>
      <c r="C25" s="38" t="s">
        <v>123</v>
      </c>
      <c r="D25" s="65"/>
      <c r="E25" s="65"/>
      <c r="F25" s="65"/>
      <c r="G25" s="65"/>
      <c r="H25" s="92"/>
    </row>
    <row r="26" s="2" customFormat="1" ht="15.75" customHeight="1" spans="1:8">
      <c r="A26" s="44"/>
      <c r="B26" s="65"/>
      <c r="C26" s="38" t="s">
        <v>124</v>
      </c>
      <c r="D26" s="65">
        <v>10.22</v>
      </c>
      <c r="E26" s="65">
        <v>10.22</v>
      </c>
      <c r="F26" s="65"/>
      <c r="G26" s="65"/>
      <c r="H26" s="92"/>
    </row>
    <row r="27" s="2" customFormat="1" ht="15.75" customHeight="1" spans="1:8">
      <c r="A27" s="44"/>
      <c r="B27" s="65"/>
      <c r="C27" s="38" t="s">
        <v>125</v>
      </c>
      <c r="D27" s="65"/>
      <c r="E27" s="65"/>
      <c r="F27" s="65"/>
      <c r="G27" s="65"/>
      <c r="H27" s="92"/>
    </row>
    <row r="28" s="2" customFormat="1" ht="15.75" customHeight="1" spans="1:8">
      <c r="A28" s="44"/>
      <c r="B28" s="65"/>
      <c r="C28" s="38" t="s">
        <v>126</v>
      </c>
      <c r="D28" s="65"/>
      <c r="E28" s="65"/>
      <c r="F28" s="65"/>
      <c r="G28" s="65"/>
      <c r="H28" s="92"/>
    </row>
    <row r="29" s="2" customFormat="1" ht="15.75" customHeight="1" spans="1:8">
      <c r="A29" s="44"/>
      <c r="B29" s="65"/>
      <c r="C29" s="38" t="s">
        <v>127</v>
      </c>
      <c r="D29" s="65"/>
      <c r="E29" s="65"/>
      <c r="F29" s="65"/>
      <c r="G29" s="65"/>
      <c r="H29" s="92"/>
    </row>
    <row r="30" s="2" customFormat="1" ht="15.75" customHeight="1" spans="1:8">
      <c r="A30" s="44"/>
      <c r="B30" s="65"/>
      <c r="C30" s="38" t="s">
        <v>128</v>
      </c>
      <c r="D30" s="65"/>
      <c r="E30" s="65"/>
      <c r="F30" s="65"/>
      <c r="G30" s="65"/>
      <c r="H30" s="92"/>
    </row>
    <row r="31" s="2" customFormat="1" ht="15.75" customHeight="1" spans="1:8">
      <c r="A31" s="44"/>
      <c r="B31" s="65"/>
      <c r="C31" s="38" t="s">
        <v>129</v>
      </c>
      <c r="D31" s="65"/>
      <c r="E31" s="65"/>
      <c r="F31" s="65"/>
      <c r="G31" s="65"/>
      <c r="H31" s="92"/>
    </row>
    <row r="32" s="2" customFormat="1" ht="15.75" customHeight="1" spans="1:8">
      <c r="A32" s="44"/>
      <c r="B32" s="65"/>
      <c r="C32" s="38" t="s">
        <v>130</v>
      </c>
      <c r="D32" s="65"/>
      <c r="E32" s="65"/>
      <c r="F32" s="65"/>
      <c r="G32" s="65"/>
      <c r="H32" s="92"/>
    </row>
    <row r="33" s="2" customFormat="1" ht="15.75" customHeight="1" spans="1:8">
      <c r="A33" s="44"/>
      <c r="B33" s="65"/>
      <c r="C33" s="38" t="s">
        <v>131</v>
      </c>
      <c r="D33" s="65"/>
      <c r="E33" s="65"/>
      <c r="F33" s="65"/>
      <c r="G33" s="65"/>
      <c r="H33" s="92"/>
    </row>
    <row r="34" s="2" customFormat="1" ht="15.75" customHeight="1" spans="1:8">
      <c r="A34" s="44"/>
      <c r="B34" s="65"/>
      <c r="C34" s="38" t="s">
        <v>132</v>
      </c>
      <c r="D34" s="65"/>
      <c r="E34" s="65"/>
      <c r="F34" s="65"/>
      <c r="G34" s="65"/>
      <c r="H34" s="92"/>
    </row>
    <row r="35" s="2" customFormat="1" ht="15.75" customHeight="1" spans="1:8">
      <c r="A35" s="93"/>
      <c r="B35" s="65"/>
      <c r="C35" s="38" t="s">
        <v>133</v>
      </c>
      <c r="D35" s="65"/>
      <c r="E35" s="65"/>
      <c r="F35" s="65"/>
      <c r="G35" s="65"/>
      <c r="H35" s="92"/>
    </row>
    <row r="36" s="2" customFormat="1" ht="14.25" customHeight="1" spans="1:8">
      <c r="A36" s="44"/>
      <c r="B36" s="94"/>
      <c r="C36" s="93"/>
      <c r="D36" s="94"/>
      <c r="E36" s="94"/>
      <c r="F36" s="94"/>
      <c r="G36" s="94"/>
      <c r="H36" s="92"/>
    </row>
    <row r="37" s="2" customFormat="1" ht="20.25" customHeight="1" spans="1:8">
      <c r="A37" s="95" t="s">
        <v>134</v>
      </c>
      <c r="B37" s="94">
        <v>243.82</v>
      </c>
      <c r="C37" s="95" t="s">
        <v>135</v>
      </c>
      <c r="D37" s="94">
        <v>243.82</v>
      </c>
      <c r="E37" s="94">
        <v>243.82</v>
      </c>
      <c r="F37" s="94"/>
      <c r="G37" s="94"/>
      <c r="H37" s="92"/>
    </row>
    <row r="38" ht="14.25" customHeight="1" spans="1:8">
      <c r="A38" s="96"/>
      <c r="B38" s="96"/>
      <c r="C38" s="96"/>
      <c r="D38" s="97"/>
      <c r="E38" s="97"/>
      <c r="F38" s="97"/>
      <c r="G38" s="97"/>
      <c r="H38" s="98"/>
    </row>
  </sheetData>
  <mergeCells count="13">
    <mergeCell ref="A1:G1"/>
    <mergeCell ref="A2:C2"/>
    <mergeCell ref="F2:G2"/>
    <mergeCell ref="A3:B3"/>
    <mergeCell ref="C3:G3"/>
    <mergeCell ref="D4:G4"/>
    <mergeCell ref="A4:A6"/>
    <mergeCell ref="B4:B6"/>
    <mergeCell ref="C4:C6"/>
    <mergeCell ref="D5:D6"/>
    <mergeCell ref="E5:E6"/>
    <mergeCell ref="F5:F6"/>
    <mergeCell ref="G5:G6"/>
  </mergeCells>
  <pageMargins left="0.7240315" right="0.7240315" top="0.96025197" bottom="0.96025197" header="0.3" footer="0.3"/>
  <pageSetup paperSize="9" orientation="portrait"/>
  <headerFooter>
    <oddFooter>&amp;C第&amp;P页, 共&amp;N页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7"/>
  <sheetViews>
    <sheetView showGridLines="0" topLeftCell="A7" workbookViewId="0">
      <selection activeCell="H14" sqref="H14"/>
    </sheetView>
  </sheetViews>
  <sheetFormatPr defaultColWidth="9" defaultRowHeight="13.5"/>
  <cols>
    <col min="1" max="6" width="9.5" style="3" customWidth="1"/>
    <col min="7" max="7" width="16" style="3" customWidth="1"/>
    <col min="8" max="8" width="11.25" style="3" customWidth="1"/>
    <col min="9" max="10" width="9.5" style="3" customWidth="1"/>
    <col min="11" max="11" width="12" style="3" customWidth="1"/>
    <col min="12" max="12" width="11.75" style="3" customWidth="1"/>
    <col min="13" max="13" width="13" style="3" customWidth="1"/>
    <col min="14" max="14" width="11.75" style="3" customWidth="1"/>
    <col min="15" max="15" width="9.5" style="3" customWidth="1"/>
    <col min="16" max="16384" width="9" style="3"/>
  </cols>
  <sheetData>
    <row r="1" ht="30" customHeight="1" spans="1:15">
      <c r="A1" s="46" t="s">
        <v>136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7"/>
      <c r="O1" s="72"/>
    </row>
    <row r="2" s="2" customFormat="1" ht="18" customHeight="1" spans="1:15">
      <c r="A2" s="50" t="s">
        <v>1</v>
      </c>
      <c r="B2" s="50"/>
      <c r="C2" s="50"/>
      <c r="D2" s="50"/>
      <c r="E2" s="51"/>
      <c r="F2" s="51"/>
      <c r="G2" s="51"/>
      <c r="H2" s="51"/>
      <c r="I2" s="51"/>
      <c r="J2" s="51"/>
      <c r="K2" s="51"/>
      <c r="L2" s="35" t="s">
        <v>2</v>
      </c>
      <c r="M2" s="35"/>
      <c r="N2" s="35"/>
      <c r="O2" s="27"/>
    </row>
    <row r="3" s="2" customFormat="1" ht="39.75" customHeight="1" spans="1:15">
      <c r="A3" s="39" t="s">
        <v>65</v>
      </c>
      <c r="B3" s="56"/>
      <c r="C3" s="56"/>
      <c r="D3" s="39" t="s">
        <v>137</v>
      </c>
      <c r="E3" s="39" t="s">
        <v>138</v>
      </c>
      <c r="F3" s="39" t="s">
        <v>139</v>
      </c>
      <c r="G3" s="39" t="s">
        <v>7</v>
      </c>
      <c r="H3" s="39" t="s">
        <v>67</v>
      </c>
      <c r="I3" s="56"/>
      <c r="J3" s="56"/>
      <c r="K3" s="39" t="s">
        <v>68</v>
      </c>
      <c r="L3" s="56"/>
      <c r="M3" s="56"/>
      <c r="N3" s="56"/>
      <c r="O3" s="26"/>
    </row>
    <row r="4" s="2" customFormat="1" ht="43.5" customHeight="1" spans="1:15">
      <c r="A4" s="39" t="s">
        <v>69</v>
      </c>
      <c r="B4" s="39" t="s">
        <v>70</v>
      </c>
      <c r="C4" s="39" t="s">
        <v>71</v>
      </c>
      <c r="D4" s="56"/>
      <c r="E4" s="56"/>
      <c r="F4" s="56"/>
      <c r="G4" s="56"/>
      <c r="H4" s="39" t="s">
        <v>72</v>
      </c>
      <c r="I4" s="39" t="s">
        <v>73</v>
      </c>
      <c r="J4" s="39" t="s">
        <v>74</v>
      </c>
      <c r="K4" s="39" t="s">
        <v>140</v>
      </c>
      <c r="L4" s="39" t="s">
        <v>141</v>
      </c>
      <c r="M4" s="39" t="s">
        <v>142</v>
      </c>
      <c r="N4" s="39" t="s">
        <v>143</v>
      </c>
      <c r="O4" s="26"/>
    </row>
    <row r="5" s="2" customFormat="1" ht="21" customHeight="1" spans="1:15">
      <c r="A5" s="39" t="s">
        <v>16</v>
      </c>
      <c r="B5" s="39"/>
      <c r="C5" s="39"/>
      <c r="D5" s="56"/>
      <c r="E5" s="56"/>
      <c r="F5" s="56"/>
      <c r="G5" s="75">
        <v>243.83</v>
      </c>
      <c r="H5" s="76">
        <v>169.96</v>
      </c>
      <c r="I5" s="76">
        <v>19.17</v>
      </c>
      <c r="J5" s="76">
        <v>6.7</v>
      </c>
      <c r="K5" s="82">
        <v>48</v>
      </c>
      <c r="L5" s="43"/>
      <c r="M5" s="43"/>
      <c r="N5" s="43"/>
      <c r="O5" s="26"/>
    </row>
    <row r="6" s="2" customFormat="1" ht="39.95" customHeight="1" spans="1:15">
      <c r="A6" s="67"/>
      <c r="B6" s="67"/>
      <c r="C6" s="67"/>
      <c r="D6" s="77"/>
      <c r="E6" s="77" t="s">
        <v>144</v>
      </c>
      <c r="F6" s="77"/>
      <c r="G6" s="78">
        <v>243.82</v>
      </c>
      <c r="H6" s="79">
        <v>169.95</v>
      </c>
      <c r="I6" s="79">
        <v>19.17</v>
      </c>
      <c r="J6" s="79">
        <v>6.7</v>
      </c>
      <c r="K6" s="83">
        <v>48</v>
      </c>
      <c r="L6" s="71"/>
      <c r="M6" s="71"/>
      <c r="N6" s="71"/>
      <c r="O6" s="26"/>
    </row>
    <row r="7" s="2" customFormat="1" ht="39.95" customHeight="1" spans="1:15">
      <c r="A7" s="39" t="s">
        <v>76</v>
      </c>
      <c r="B7" s="39" t="s">
        <v>77</v>
      </c>
      <c r="C7" s="39" t="s">
        <v>78</v>
      </c>
      <c r="D7" s="56" t="s">
        <v>145</v>
      </c>
      <c r="E7" s="56" t="s">
        <v>63</v>
      </c>
      <c r="F7" s="56" t="s">
        <v>146</v>
      </c>
      <c r="G7" s="75">
        <v>153.36</v>
      </c>
      <c r="H7" s="76">
        <v>134.19</v>
      </c>
      <c r="I7" s="76">
        <v>19.17</v>
      </c>
      <c r="J7" s="76">
        <v>0</v>
      </c>
      <c r="K7" s="82">
        <v>0</v>
      </c>
      <c r="L7" s="43"/>
      <c r="M7" s="43"/>
      <c r="N7" s="43"/>
      <c r="O7" s="26"/>
    </row>
    <row r="8" s="2" customFormat="1" ht="50.1" customHeight="1" spans="1:15">
      <c r="A8" s="39" t="s">
        <v>76</v>
      </c>
      <c r="B8" s="39" t="s">
        <v>77</v>
      </c>
      <c r="C8" s="39" t="s">
        <v>77</v>
      </c>
      <c r="D8" s="56" t="s">
        <v>145</v>
      </c>
      <c r="E8" s="56" t="s">
        <v>63</v>
      </c>
      <c r="F8" s="56" t="s">
        <v>147</v>
      </c>
      <c r="G8" s="75">
        <v>21.5</v>
      </c>
      <c r="H8" s="76">
        <v>0</v>
      </c>
      <c r="I8" s="76">
        <v>0</v>
      </c>
      <c r="J8" s="76">
        <v>0</v>
      </c>
      <c r="K8" s="82">
        <v>21.5</v>
      </c>
      <c r="L8" s="43"/>
      <c r="M8" s="43"/>
      <c r="N8" s="43"/>
      <c r="O8" s="26"/>
    </row>
    <row r="9" s="2" customFormat="1" ht="50.1" customHeight="1" spans="1:15">
      <c r="A9" s="39" t="s">
        <v>76</v>
      </c>
      <c r="B9" s="39" t="s">
        <v>77</v>
      </c>
      <c r="C9" s="39" t="s">
        <v>81</v>
      </c>
      <c r="D9" s="56" t="s">
        <v>145</v>
      </c>
      <c r="E9" s="56" t="s">
        <v>63</v>
      </c>
      <c r="F9" s="56" t="s">
        <v>148</v>
      </c>
      <c r="G9" s="75">
        <v>18.5</v>
      </c>
      <c r="H9" s="76">
        <v>0</v>
      </c>
      <c r="I9" s="76">
        <v>0</v>
      </c>
      <c r="J9" s="76">
        <v>0</v>
      </c>
      <c r="K9" s="82">
        <v>18.5</v>
      </c>
      <c r="L9" s="43"/>
      <c r="M9" s="43"/>
      <c r="N9" s="43"/>
      <c r="O9" s="26"/>
    </row>
    <row r="10" s="2" customFormat="1" ht="50.1" customHeight="1" spans="1:15">
      <c r="A10" s="39" t="s">
        <v>76</v>
      </c>
      <c r="B10" s="39" t="s">
        <v>77</v>
      </c>
      <c r="C10" s="39" t="s">
        <v>83</v>
      </c>
      <c r="D10" s="56" t="s">
        <v>145</v>
      </c>
      <c r="E10" s="56" t="s">
        <v>63</v>
      </c>
      <c r="F10" s="56" t="s">
        <v>149</v>
      </c>
      <c r="G10" s="75">
        <v>8</v>
      </c>
      <c r="H10" s="76">
        <v>0</v>
      </c>
      <c r="I10" s="76">
        <v>0</v>
      </c>
      <c r="J10" s="76">
        <v>0</v>
      </c>
      <c r="K10" s="82">
        <v>8</v>
      </c>
      <c r="L10" s="43"/>
      <c r="M10" s="43"/>
      <c r="N10" s="43"/>
      <c r="O10" s="26"/>
    </row>
    <row r="11" s="2" customFormat="1" ht="50.1" customHeight="1" spans="1:15">
      <c r="A11" s="39" t="s">
        <v>85</v>
      </c>
      <c r="B11" s="39" t="s">
        <v>77</v>
      </c>
      <c r="C11" s="39" t="s">
        <v>78</v>
      </c>
      <c r="D11" s="56" t="s">
        <v>145</v>
      </c>
      <c r="E11" s="56" t="s">
        <v>63</v>
      </c>
      <c r="F11" s="56" t="s">
        <v>150</v>
      </c>
      <c r="G11" s="75">
        <v>5.2</v>
      </c>
      <c r="H11" s="76">
        <v>0</v>
      </c>
      <c r="I11" s="76">
        <v>0</v>
      </c>
      <c r="J11" s="76">
        <v>5.2</v>
      </c>
      <c r="K11" s="82">
        <v>0</v>
      </c>
      <c r="L11" s="43"/>
      <c r="M11" s="43"/>
      <c r="N11" s="43"/>
      <c r="O11" s="26"/>
    </row>
    <row r="12" s="2" customFormat="1" ht="78.95" customHeight="1" spans="1:15">
      <c r="A12" s="39" t="s">
        <v>85</v>
      </c>
      <c r="B12" s="39" t="s">
        <v>77</v>
      </c>
      <c r="C12" s="39" t="s">
        <v>77</v>
      </c>
      <c r="D12" s="56" t="s">
        <v>145</v>
      </c>
      <c r="E12" s="56" t="s">
        <v>63</v>
      </c>
      <c r="F12" s="56" t="s">
        <v>151</v>
      </c>
      <c r="G12" s="75">
        <v>18.17</v>
      </c>
      <c r="H12" s="76">
        <v>18.18</v>
      </c>
      <c r="I12" s="76">
        <v>0</v>
      </c>
      <c r="J12" s="76">
        <v>0</v>
      </c>
      <c r="K12" s="82">
        <v>0</v>
      </c>
      <c r="L12" s="43"/>
      <c r="M12" s="43"/>
      <c r="N12" s="43"/>
      <c r="O12" s="26"/>
    </row>
    <row r="13" s="2" customFormat="1" ht="50.1" customHeight="1" spans="1:15">
      <c r="A13" s="39" t="s">
        <v>85</v>
      </c>
      <c r="B13" s="39" t="s">
        <v>88</v>
      </c>
      <c r="C13" s="39" t="s">
        <v>78</v>
      </c>
      <c r="D13" s="56" t="s">
        <v>145</v>
      </c>
      <c r="E13" s="56" t="s">
        <v>63</v>
      </c>
      <c r="F13" s="56" t="s">
        <v>152</v>
      </c>
      <c r="G13" s="75">
        <v>1.5</v>
      </c>
      <c r="H13" s="76">
        <v>0</v>
      </c>
      <c r="I13" s="76">
        <v>0</v>
      </c>
      <c r="J13" s="76">
        <v>1.5</v>
      </c>
      <c r="K13" s="82">
        <v>0</v>
      </c>
      <c r="L13" s="43"/>
      <c r="M13" s="43"/>
      <c r="N13" s="43"/>
      <c r="O13" s="26"/>
    </row>
    <row r="14" s="2" customFormat="1" ht="63" customHeight="1" spans="1:15">
      <c r="A14" s="39" t="s">
        <v>85</v>
      </c>
      <c r="B14" s="39" t="s">
        <v>83</v>
      </c>
      <c r="C14" s="39" t="s">
        <v>78</v>
      </c>
      <c r="D14" s="56" t="s">
        <v>145</v>
      </c>
      <c r="E14" s="56" t="s">
        <v>63</v>
      </c>
      <c r="F14" s="56" t="s">
        <v>153</v>
      </c>
      <c r="G14" s="75">
        <v>0.55</v>
      </c>
      <c r="H14" s="76">
        <v>0.55</v>
      </c>
      <c r="I14" s="76">
        <v>0</v>
      </c>
      <c r="J14" s="76">
        <v>0</v>
      </c>
      <c r="K14" s="82">
        <v>0</v>
      </c>
      <c r="L14" s="43"/>
      <c r="M14" s="43"/>
      <c r="N14" s="43"/>
      <c r="O14" s="26"/>
    </row>
    <row r="15" s="2" customFormat="1" ht="50.1" customHeight="1" spans="1:15">
      <c r="A15" s="39" t="s">
        <v>91</v>
      </c>
      <c r="B15" s="39" t="s">
        <v>92</v>
      </c>
      <c r="C15" s="39" t="s">
        <v>78</v>
      </c>
      <c r="D15" s="56" t="s">
        <v>145</v>
      </c>
      <c r="E15" s="56" t="s">
        <v>63</v>
      </c>
      <c r="F15" s="56" t="s">
        <v>154</v>
      </c>
      <c r="G15" s="75">
        <v>6.82</v>
      </c>
      <c r="H15" s="76">
        <v>6.82</v>
      </c>
      <c r="I15" s="76">
        <v>0</v>
      </c>
      <c r="J15" s="76">
        <v>0</v>
      </c>
      <c r="K15" s="82">
        <v>0</v>
      </c>
      <c r="L15" s="43"/>
      <c r="M15" s="43"/>
      <c r="N15" s="43"/>
      <c r="O15" s="26"/>
    </row>
    <row r="16" s="2" customFormat="1" ht="50.1" customHeight="1" spans="1:15">
      <c r="A16" s="39" t="s">
        <v>94</v>
      </c>
      <c r="B16" s="39" t="s">
        <v>95</v>
      </c>
      <c r="C16" s="39" t="s">
        <v>78</v>
      </c>
      <c r="D16" s="56" t="s">
        <v>145</v>
      </c>
      <c r="E16" s="56" t="s">
        <v>63</v>
      </c>
      <c r="F16" s="56" t="s">
        <v>155</v>
      </c>
      <c r="G16" s="80">
        <v>10.22</v>
      </c>
      <c r="H16" s="81">
        <v>10.22</v>
      </c>
      <c r="I16" s="81">
        <v>0</v>
      </c>
      <c r="J16" s="81">
        <v>0</v>
      </c>
      <c r="K16" s="84">
        <v>0</v>
      </c>
      <c r="L16" s="43"/>
      <c r="M16" s="43"/>
      <c r="N16" s="43"/>
      <c r="O16" s="26"/>
    </row>
    <row r="17" ht="12" customHeight="1" spans="1:15">
      <c r="A17" s="45"/>
      <c r="B17" s="45"/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31"/>
    </row>
  </sheetData>
  <mergeCells count="11">
    <mergeCell ref="A1:N1"/>
    <mergeCell ref="A2:D2"/>
    <mergeCell ref="L2:N2"/>
    <mergeCell ref="A3:C3"/>
    <mergeCell ref="H3:J3"/>
    <mergeCell ref="K3:N3"/>
    <mergeCell ref="A5:C5"/>
    <mergeCell ref="D3:D4"/>
    <mergeCell ref="E3:E4"/>
    <mergeCell ref="F3:F4"/>
    <mergeCell ref="G3:G4"/>
  </mergeCells>
  <pageMargins left="0.68466142" right="0.68466142" top="0.92088189" bottom="0.92088189" header="0.3" footer="0.3"/>
  <pageSetup paperSize="9" orientation="portrait"/>
  <headerFooter>
    <oddFooter>&amp;C第&amp;P页, 共&amp;N页</oddFooter>
  </headerFooter>
  <ignoredErrors>
    <ignoredError sqref="A7 B7 C7 D7 A8 B8 C8 D8 A9 B9 C9 D9 A10 B10 C10 D10 A11 B11 C11 D11 A12 B12 C12 D12 A13 B13 C13 D13 A14 B14 C14 D14 A15 B15 C15 D15 A16 B16 C16 D16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1"/>
  <sheetViews>
    <sheetView showGridLines="0" topLeftCell="A7" workbookViewId="0">
      <selection activeCell="C42" sqref="C4 C42"/>
    </sheetView>
  </sheetViews>
  <sheetFormatPr defaultColWidth="9" defaultRowHeight="13.5" outlineLevelCol="3"/>
  <cols>
    <col min="1" max="1" width="15.875" style="3" customWidth="1"/>
    <col min="2" max="2" width="32.625" style="3" customWidth="1"/>
    <col min="3" max="3" width="21.625" style="3" customWidth="1"/>
    <col min="4" max="4" width="30.125" style="3" customWidth="1"/>
    <col min="5" max="16384" width="9" style="3"/>
  </cols>
  <sheetData>
    <row r="1" ht="54" customHeight="1" spans="1:4">
      <c r="A1" s="73" t="s">
        <v>156</v>
      </c>
      <c r="B1" s="73"/>
      <c r="C1" s="73"/>
      <c r="D1" s="74"/>
    </row>
    <row r="2" s="2" customFormat="1" ht="16.5" customHeight="1" spans="1:4">
      <c r="A2" s="50" t="s">
        <v>1</v>
      </c>
      <c r="B2" s="50"/>
      <c r="C2" s="35" t="s">
        <v>2</v>
      </c>
      <c r="D2" s="36"/>
    </row>
    <row r="3" s="2" customFormat="1" ht="16.5" customHeight="1" spans="1:4">
      <c r="A3" s="39" t="s">
        <v>157</v>
      </c>
      <c r="B3" s="39" t="s">
        <v>5</v>
      </c>
      <c r="C3" s="39" t="s">
        <v>158</v>
      </c>
      <c r="D3" s="40"/>
    </row>
    <row r="4" s="2" customFormat="1" ht="16.5" customHeight="1" spans="1:4">
      <c r="A4" s="41">
        <v>301</v>
      </c>
      <c r="B4" s="38" t="s">
        <v>159</v>
      </c>
      <c r="C4" s="65">
        <v>169.95</v>
      </c>
      <c r="D4" s="40"/>
    </row>
    <row r="5" s="2" customFormat="1" ht="16.5" customHeight="1" spans="1:4">
      <c r="A5" s="41">
        <v>30101</v>
      </c>
      <c r="B5" s="38" t="s">
        <v>160</v>
      </c>
      <c r="C5" s="65">
        <v>71.84</v>
      </c>
      <c r="D5" s="40"/>
    </row>
    <row r="6" s="2" customFormat="1" ht="16.5" customHeight="1" spans="1:4">
      <c r="A6" s="41">
        <v>30102</v>
      </c>
      <c r="B6" s="38" t="s">
        <v>161</v>
      </c>
      <c r="C6" s="65">
        <v>17.66</v>
      </c>
      <c r="D6" s="40"/>
    </row>
    <row r="7" s="2" customFormat="1" ht="21" customHeight="1" spans="1:4">
      <c r="A7" s="41">
        <v>30103</v>
      </c>
      <c r="B7" s="38" t="s">
        <v>162</v>
      </c>
      <c r="C7" s="65">
        <v>16.2</v>
      </c>
      <c r="D7" s="40"/>
    </row>
    <row r="8" s="2" customFormat="1" ht="16.5" customHeight="1" spans="1:4">
      <c r="A8" s="41">
        <v>30107</v>
      </c>
      <c r="B8" s="38" t="s">
        <v>163</v>
      </c>
      <c r="C8" s="65">
        <v>28.49</v>
      </c>
      <c r="D8" s="40"/>
    </row>
    <row r="9" s="2" customFormat="1" ht="16.5" customHeight="1" spans="1:4">
      <c r="A9" s="41">
        <v>30108</v>
      </c>
      <c r="B9" s="38" t="s">
        <v>164</v>
      </c>
      <c r="C9" s="65">
        <v>18.18</v>
      </c>
      <c r="D9" s="40"/>
    </row>
    <row r="10" s="2" customFormat="1" ht="16.5" customHeight="1" spans="1:4">
      <c r="A10" s="41">
        <v>30110</v>
      </c>
      <c r="B10" s="38" t="s">
        <v>165</v>
      </c>
      <c r="C10" s="65">
        <v>6.82</v>
      </c>
      <c r="D10" s="40"/>
    </row>
    <row r="11" s="2" customFormat="1" ht="16.5" customHeight="1" spans="1:4">
      <c r="A11" s="41">
        <v>30112</v>
      </c>
      <c r="B11" s="38" t="s">
        <v>166</v>
      </c>
      <c r="C11" s="65">
        <v>0.55</v>
      </c>
      <c r="D11" s="40"/>
    </row>
    <row r="12" s="2" customFormat="1" ht="16.5" customHeight="1" spans="1:4">
      <c r="A12" s="41">
        <v>30113</v>
      </c>
      <c r="B12" s="38" t="s">
        <v>96</v>
      </c>
      <c r="C12" s="65">
        <v>10.22</v>
      </c>
      <c r="D12" s="40"/>
    </row>
    <row r="13" s="2" customFormat="1" ht="16.5" customHeight="1" spans="1:4">
      <c r="A13" s="41">
        <v>30199</v>
      </c>
      <c r="B13" s="38" t="s">
        <v>167</v>
      </c>
      <c r="C13" s="65"/>
      <c r="D13" s="40"/>
    </row>
    <row r="14" s="2" customFormat="1" ht="24.75" customHeight="1" spans="1:4">
      <c r="A14" s="41">
        <v>302</v>
      </c>
      <c r="B14" s="38" t="s">
        <v>168</v>
      </c>
      <c r="C14" s="65">
        <v>19.17</v>
      </c>
      <c r="D14" s="40"/>
    </row>
    <row r="15" s="2" customFormat="1" ht="16.5" customHeight="1" spans="1:4">
      <c r="A15" s="41">
        <v>30201</v>
      </c>
      <c r="B15" s="38" t="s">
        <v>169</v>
      </c>
      <c r="C15" s="65">
        <v>7.37</v>
      </c>
      <c r="D15" s="40"/>
    </row>
    <row r="16" s="2" customFormat="1" ht="16.5" customHeight="1" spans="1:4">
      <c r="A16" s="41">
        <v>30202</v>
      </c>
      <c r="B16" s="38" t="s">
        <v>170</v>
      </c>
      <c r="C16" s="65"/>
      <c r="D16" s="40"/>
    </row>
    <row r="17" s="2" customFormat="1" ht="16.5" customHeight="1" spans="1:4">
      <c r="A17" s="41">
        <v>30203</v>
      </c>
      <c r="B17" s="38" t="s">
        <v>171</v>
      </c>
      <c r="C17" s="65"/>
      <c r="D17" s="40"/>
    </row>
    <row r="18" s="2" customFormat="1" ht="16.5" customHeight="1" spans="1:4">
      <c r="A18" s="41">
        <v>30204</v>
      </c>
      <c r="B18" s="38" t="s">
        <v>172</v>
      </c>
      <c r="C18" s="65"/>
      <c r="D18" s="40"/>
    </row>
    <row r="19" s="2" customFormat="1" ht="16.5" customHeight="1" spans="1:4">
      <c r="A19" s="41">
        <v>30205</v>
      </c>
      <c r="B19" s="38" t="s">
        <v>173</v>
      </c>
      <c r="C19" s="65"/>
      <c r="D19" s="40"/>
    </row>
    <row r="20" s="2" customFormat="1" ht="16.5" customHeight="1" spans="1:4">
      <c r="A20" s="41">
        <v>30206</v>
      </c>
      <c r="B20" s="38" t="s">
        <v>174</v>
      </c>
      <c r="C20" s="65"/>
      <c r="D20" s="40"/>
    </row>
    <row r="21" s="2" customFormat="1" ht="16.5" customHeight="1" spans="1:4">
      <c r="A21" s="41">
        <v>30207</v>
      </c>
      <c r="B21" s="38" t="s">
        <v>175</v>
      </c>
      <c r="C21" s="65">
        <v>0.24</v>
      </c>
      <c r="D21" s="40"/>
    </row>
    <row r="22" s="2" customFormat="1" ht="16.5" customHeight="1" spans="1:4">
      <c r="A22" s="41">
        <v>30208</v>
      </c>
      <c r="B22" s="38" t="s">
        <v>176</v>
      </c>
      <c r="C22" s="65"/>
      <c r="D22" s="40"/>
    </row>
    <row r="23" s="2" customFormat="1" ht="16.5" customHeight="1" spans="1:4">
      <c r="A23" s="41">
        <v>30209</v>
      </c>
      <c r="B23" s="38" t="s">
        <v>177</v>
      </c>
      <c r="C23" s="65"/>
      <c r="D23" s="40"/>
    </row>
    <row r="24" s="2" customFormat="1" ht="16.5" customHeight="1" spans="1:4">
      <c r="A24" s="41">
        <v>30211</v>
      </c>
      <c r="B24" s="38" t="s">
        <v>178</v>
      </c>
      <c r="C24" s="65"/>
      <c r="D24" s="40"/>
    </row>
    <row r="25" s="2" customFormat="1" ht="16.5" customHeight="1" spans="1:4">
      <c r="A25" s="41">
        <v>30212</v>
      </c>
      <c r="B25" s="38" t="s">
        <v>179</v>
      </c>
      <c r="C25" s="65"/>
      <c r="D25" s="40"/>
    </row>
    <row r="26" s="2" customFormat="1" ht="16.5" customHeight="1" spans="1:4">
      <c r="A26" s="41">
        <v>30213</v>
      </c>
      <c r="B26" s="38" t="s">
        <v>180</v>
      </c>
      <c r="C26" s="65"/>
      <c r="D26" s="40"/>
    </row>
    <row r="27" s="2" customFormat="1" ht="16.5" customHeight="1" spans="1:4">
      <c r="A27" s="41">
        <v>30214</v>
      </c>
      <c r="B27" s="38" t="s">
        <v>181</v>
      </c>
      <c r="C27" s="65"/>
      <c r="D27" s="40"/>
    </row>
    <row r="28" s="2" customFormat="1" ht="16.5" customHeight="1" spans="1:4">
      <c r="A28" s="41">
        <v>30215</v>
      </c>
      <c r="B28" s="38" t="s">
        <v>182</v>
      </c>
      <c r="C28" s="65">
        <v>0.3</v>
      </c>
      <c r="D28" s="40"/>
    </row>
    <row r="29" s="2" customFormat="1" ht="16.5" customHeight="1" spans="1:4">
      <c r="A29" s="41">
        <v>30216</v>
      </c>
      <c r="B29" s="38" t="s">
        <v>183</v>
      </c>
      <c r="C29" s="65"/>
      <c r="D29" s="40"/>
    </row>
    <row r="30" s="2" customFormat="1" ht="16.5" customHeight="1" spans="1:4">
      <c r="A30" s="41">
        <v>30217</v>
      </c>
      <c r="B30" s="38" t="s">
        <v>184</v>
      </c>
      <c r="C30" s="65">
        <v>0.03</v>
      </c>
      <c r="D30" s="40"/>
    </row>
    <row r="31" s="2" customFormat="1" ht="16.5" customHeight="1" spans="1:4">
      <c r="A31" s="41">
        <v>30218</v>
      </c>
      <c r="B31" s="38" t="s">
        <v>185</v>
      </c>
      <c r="C31" s="65"/>
      <c r="D31" s="40"/>
    </row>
    <row r="32" s="2" customFormat="1" ht="16.5" customHeight="1" spans="1:4">
      <c r="A32" s="41">
        <v>30224</v>
      </c>
      <c r="B32" s="38" t="s">
        <v>186</v>
      </c>
      <c r="C32" s="65"/>
      <c r="D32" s="40"/>
    </row>
    <row r="33" s="2" customFormat="1" ht="16.5" customHeight="1" spans="1:4">
      <c r="A33" s="41">
        <v>30225</v>
      </c>
      <c r="B33" s="38" t="s">
        <v>187</v>
      </c>
      <c r="C33" s="65"/>
      <c r="D33" s="40"/>
    </row>
    <row r="34" s="2" customFormat="1" ht="16.5" customHeight="1" spans="1:4">
      <c r="A34" s="41">
        <v>30226</v>
      </c>
      <c r="B34" s="38" t="s">
        <v>188</v>
      </c>
      <c r="C34" s="65"/>
      <c r="D34" s="40"/>
    </row>
    <row r="35" s="2" customFormat="1" ht="16.5" customHeight="1" spans="1:4">
      <c r="A35" s="41">
        <v>30227</v>
      </c>
      <c r="B35" s="38" t="s">
        <v>189</v>
      </c>
      <c r="C35" s="65"/>
      <c r="D35" s="40"/>
    </row>
    <row r="36" s="2" customFormat="1" ht="16.5" customHeight="1" spans="1:4">
      <c r="A36" s="41">
        <v>30228</v>
      </c>
      <c r="B36" s="38" t="s">
        <v>190</v>
      </c>
      <c r="C36" s="65">
        <v>2.27</v>
      </c>
      <c r="D36" s="40"/>
    </row>
    <row r="37" s="2" customFormat="1" ht="16.5" customHeight="1" spans="1:4">
      <c r="A37" s="41">
        <v>30229</v>
      </c>
      <c r="B37" s="38" t="s">
        <v>191</v>
      </c>
      <c r="C37" s="65">
        <v>2.27</v>
      </c>
      <c r="D37" s="40"/>
    </row>
    <row r="38" s="2" customFormat="1" ht="16.5" customHeight="1" spans="1:4">
      <c r="A38" s="41">
        <v>30231</v>
      </c>
      <c r="B38" s="38" t="s">
        <v>192</v>
      </c>
      <c r="C38" s="65">
        <v>2.4</v>
      </c>
      <c r="D38" s="40"/>
    </row>
    <row r="39" s="2" customFormat="1" ht="16.5" customHeight="1" spans="1:4">
      <c r="A39" s="41">
        <v>30239</v>
      </c>
      <c r="B39" s="38" t="s">
        <v>193</v>
      </c>
      <c r="C39" s="65">
        <v>3.87</v>
      </c>
      <c r="D39" s="40"/>
    </row>
    <row r="40" s="2" customFormat="1" ht="16.5" customHeight="1" spans="1:4">
      <c r="A40" s="41">
        <v>30240</v>
      </c>
      <c r="B40" s="38" t="s">
        <v>194</v>
      </c>
      <c r="C40" s="65"/>
      <c r="D40" s="40"/>
    </row>
    <row r="41" s="2" customFormat="1" ht="16.5" customHeight="1" spans="1:4">
      <c r="A41" s="41">
        <v>30299</v>
      </c>
      <c r="B41" s="38" t="s">
        <v>195</v>
      </c>
      <c r="C41" s="65">
        <v>0.42</v>
      </c>
      <c r="D41" s="40"/>
    </row>
    <row r="42" s="2" customFormat="1" ht="16.5" customHeight="1" spans="1:4">
      <c r="A42" s="41">
        <v>303</v>
      </c>
      <c r="B42" s="38" t="s">
        <v>196</v>
      </c>
      <c r="C42" s="65">
        <v>6.7</v>
      </c>
      <c r="D42" s="40"/>
    </row>
    <row r="43" s="2" customFormat="1" ht="16.5" customHeight="1" spans="1:4">
      <c r="A43" s="41">
        <v>30301</v>
      </c>
      <c r="B43" s="38" t="s">
        <v>197</v>
      </c>
      <c r="C43" s="65"/>
      <c r="D43" s="40"/>
    </row>
    <row r="44" s="2" customFormat="1" ht="16.5" customHeight="1" spans="1:4">
      <c r="A44" s="41">
        <v>30302</v>
      </c>
      <c r="B44" s="38" t="s">
        <v>198</v>
      </c>
      <c r="C44" s="65">
        <v>5.2</v>
      </c>
      <c r="D44" s="40"/>
    </row>
    <row r="45" s="2" customFormat="1" ht="16.5" customHeight="1" spans="1:4">
      <c r="A45" s="41">
        <v>30305</v>
      </c>
      <c r="B45" s="38" t="s">
        <v>199</v>
      </c>
      <c r="C45" s="65">
        <v>1.5</v>
      </c>
      <c r="D45" s="40"/>
    </row>
    <row r="46" s="2" customFormat="1" ht="16.5" customHeight="1" spans="1:4">
      <c r="A46" s="41">
        <v>30399</v>
      </c>
      <c r="B46" s="38" t="s">
        <v>200</v>
      </c>
      <c r="C46" s="65"/>
      <c r="D46" s="40"/>
    </row>
    <row r="47" s="2" customFormat="1" ht="16.5" customHeight="1" spans="1:4">
      <c r="A47" s="41">
        <v>310</v>
      </c>
      <c r="B47" s="38" t="s">
        <v>201</v>
      </c>
      <c r="C47" s="65">
        <f>SUM(C48+C49)</f>
        <v>0</v>
      </c>
      <c r="D47" s="40"/>
    </row>
    <row r="48" s="2" customFormat="1" ht="16.5" customHeight="1" spans="1:4">
      <c r="A48" s="41">
        <v>31002</v>
      </c>
      <c r="B48" s="38" t="s">
        <v>202</v>
      </c>
      <c r="C48" s="65"/>
      <c r="D48" s="40"/>
    </row>
    <row r="49" s="2" customFormat="1" ht="16.5" customHeight="1" spans="1:4">
      <c r="A49" s="41">
        <v>31099</v>
      </c>
      <c r="B49" s="38" t="s">
        <v>203</v>
      </c>
      <c r="C49" s="65"/>
      <c r="D49" s="40"/>
    </row>
    <row r="50" s="2" customFormat="1" ht="18" customHeight="1" spans="1:4">
      <c r="A50" s="39"/>
      <c r="B50" s="39" t="s">
        <v>16</v>
      </c>
      <c r="C50" s="65">
        <f>SUM(C4+C14+C42+C47)</f>
        <v>195.82</v>
      </c>
      <c r="D50" s="40"/>
    </row>
    <row r="51" ht="18" customHeight="1" spans="1:4">
      <c r="A51" s="19"/>
      <c r="B51" s="19"/>
      <c r="C51" s="54"/>
      <c r="D51" s="36"/>
    </row>
  </sheetData>
  <mergeCells count="2">
    <mergeCell ref="A1:C1"/>
    <mergeCell ref="A2:B2"/>
  </mergeCells>
  <pageMargins left="0.68466142" right="0.68466142" top="0.92088189" bottom="0.92088189" header="0.3" footer="0.3"/>
  <pageSetup paperSize="9" orientation="portrait"/>
  <headerFooter>
    <oddFooter>&amp;C第&amp;P页, 共&amp;N页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showGridLines="0" workbookViewId="0">
      <selection activeCell="C6" sqref="C6"/>
    </sheetView>
  </sheetViews>
  <sheetFormatPr defaultColWidth="9" defaultRowHeight="13.5"/>
  <cols>
    <col min="1" max="3" width="9.5" style="3" customWidth="1"/>
    <col min="4" max="4" width="12.625" style="3" customWidth="1"/>
    <col min="5" max="5" width="10.5" style="3" customWidth="1"/>
    <col min="6" max="6" width="14.625" style="3" customWidth="1"/>
    <col min="7" max="7" width="16.125" style="3" customWidth="1"/>
    <col min="8" max="8" width="19.25" style="3" customWidth="1"/>
    <col min="9" max="9" width="24.875" style="3" customWidth="1"/>
    <col min="10" max="10" width="12.25" style="3" customWidth="1"/>
    <col min="11" max="11" width="8.625" style="3" customWidth="1"/>
    <col min="12" max="16384" width="9" style="3"/>
  </cols>
  <sheetData>
    <row r="1" ht="49.5" customHeight="1" spans="1:11">
      <c r="A1" s="28" t="s">
        <v>204</v>
      </c>
      <c r="B1" s="66"/>
      <c r="C1" s="66"/>
      <c r="D1" s="66"/>
      <c r="E1" s="66"/>
      <c r="F1" s="66"/>
      <c r="G1" s="66"/>
      <c r="H1" s="66"/>
      <c r="I1" s="66"/>
      <c r="J1" s="70"/>
      <c r="K1" s="24"/>
    </row>
    <row r="2" s="2" customFormat="1" ht="26.25" customHeight="1" spans="1:11">
      <c r="A2" s="50" t="s">
        <v>1</v>
      </c>
      <c r="B2" s="50"/>
      <c r="C2" s="50"/>
      <c r="D2" s="51"/>
      <c r="E2" s="51"/>
      <c r="F2" s="51"/>
      <c r="G2" s="51"/>
      <c r="H2" s="51"/>
      <c r="I2" s="35" t="s">
        <v>2</v>
      </c>
      <c r="J2" s="35"/>
      <c r="K2" s="27"/>
    </row>
    <row r="3" s="2" customFormat="1" ht="24.75" customHeight="1" spans="1:11">
      <c r="A3" s="39" t="s">
        <v>65</v>
      </c>
      <c r="B3" s="56"/>
      <c r="C3" s="56"/>
      <c r="D3" s="39" t="s">
        <v>59</v>
      </c>
      <c r="E3" s="39" t="s">
        <v>205</v>
      </c>
      <c r="F3" s="39" t="s">
        <v>138</v>
      </c>
      <c r="G3" s="39" t="s">
        <v>206</v>
      </c>
      <c r="H3" s="39" t="s">
        <v>207</v>
      </c>
      <c r="I3" s="39" t="s">
        <v>208</v>
      </c>
      <c r="J3" s="39" t="s">
        <v>100</v>
      </c>
      <c r="K3" s="26"/>
    </row>
    <row r="4" s="2" customFormat="1" ht="24.75" customHeight="1" spans="1:11">
      <c r="A4" s="39" t="s">
        <v>69</v>
      </c>
      <c r="B4" s="39" t="s">
        <v>70</v>
      </c>
      <c r="C4" s="39" t="s">
        <v>71</v>
      </c>
      <c r="D4" s="38"/>
      <c r="E4" s="38"/>
      <c r="F4" s="38"/>
      <c r="G4" s="38"/>
      <c r="H4" s="38"/>
      <c r="I4" s="38"/>
      <c r="J4" s="38"/>
      <c r="K4" s="26"/>
    </row>
    <row r="5" s="2" customFormat="1" ht="18" customHeight="1" spans="1:11">
      <c r="A5" s="39" t="s">
        <v>16</v>
      </c>
      <c r="B5" s="39"/>
      <c r="C5" s="39"/>
      <c r="D5" s="39"/>
      <c r="E5" s="39"/>
      <c r="F5" s="39"/>
      <c r="G5" s="39"/>
      <c r="H5" s="39"/>
      <c r="I5" s="39"/>
      <c r="J5" s="43">
        <v>48</v>
      </c>
      <c r="K5" s="26"/>
    </row>
    <row r="6" s="2" customFormat="1" ht="47.1" customHeight="1" spans="1:11">
      <c r="A6" s="67"/>
      <c r="B6" s="67"/>
      <c r="C6" s="67"/>
      <c r="D6" s="68" t="s">
        <v>144</v>
      </c>
      <c r="E6" s="67"/>
      <c r="F6" s="67"/>
      <c r="G6" s="67"/>
      <c r="H6" s="67"/>
      <c r="I6" s="67"/>
      <c r="J6" s="71">
        <v>48</v>
      </c>
      <c r="K6" s="26"/>
    </row>
    <row r="7" s="2" customFormat="1" ht="47.1" customHeight="1" spans="1:11">
      <c r="A7" s="67"/>
      <c r="B7" s="67"/>
      <c r="C7" s="67"/>
      <c r="D7" s="67"/>
      <c r="E7" s="67"/>
      <c r="F7" s="68" t="s">
        <v>144</v>
      </c>
      <c r="G7" s="67"/>
      <c r="H7" s="67"/>
      <c r="I7" s="67"/>
      <c r="J7" s="71">
        <v>48</v>
      </c>
      <c r="K7" s="26"/>
    </row>
    <row r="8" s="2" customFormat="1" ht="47.1" customHeight="1" spans="1:11">
      <c r="A8" s="39" t="s">
        <v>76</v>
      </c>
      <c r="B8" s="39" t="s">
        <v>77</v>
      </c>
      <c r="C8" s="39" t="s">
        <v>77</v>
      </c>
      <c r="D8" s="39" t="s">
        <v>63</v>
      </c>
      <c r="E8" s="39" t="s">
        <v>145</v>
      </c>
      <c r="F8" s="39" t="s">
        <v>63</v>
      </c>
      <c r="G8" s="39" t="s">
        <v>209</v>
      </c>
      <c r="H8" s="39"/>
      <c r="I8" s="39" t="s">
        <v>210</v>
      </c>
      <c r="J8" s="43">
        <v>21.5</v>
      </c>
      <c r="K8" s="26"/>
    </row>
    <row r="9" s="2" customFormat="1" ht="47.1" customHeight="1" spans="1:11">
      <c r="A9" s="39" t="s">
        <v>76</v>
      </c>
      <c r="B9" s="39" t="s">
        <v>77</v>
      </c>
      <c r="C9" s="39" t="s">
        <v>81</v>
      </c>
      <c r="D9" s="39" t="s">
        <v>63</v>
      </c>
      <c r="E9" s="39" t="s">
        <v>145</v>
      </c>
      <c r="F9" s="39" t="s">
        <v>63</v>
      </c>
      <c r="G9" s="39" t="s">
        <v>211</v>
      </c>
      <c r="H9" s="39"/>
      <c r="I9" s="39" t="s">
        <v>212</v>
      </c>
      <c r="J9" s="43">
        <v>18.5</v>
      </c>
      <c r="K9" s="26"/>
    </row>
    <row r="10" s="2" customFormat="1" ht="47.1" customHeight="1" spans="1:11">
      <c r="A10" s="39" t="s">
        <v>76</v>
      </c>
      <c r="B10" s="39" t="s">
        <v>77</v>
      </c>
      <c r="C10" s="39" t="s">
        <v>83</v>
      </c>
      <c r="D10" s="39" t="s">
        <v>63</v>
      </c>
      <c r="E10" s="39" t="s">
        <v>145</v>
      </c>
      <c r="F10" s="39" t="s">
        <v>63</v>
      </c>
      <c r="G10" s="39" t="s">
        <v>213</v>
      </c>
      <c r="H10" s="39"/>
      <c r="I10" s="39" t="s">
        <v>214</v>
      </c>
      <c r="J10" s="43">
        <v>8</v>
      </c>
      <c r="K10" s="26"/>
    </row>
    <row r="11" ht="18" customHeight="1" spans="1:11">
      <c r="A11" s="69"/>
      <c r="B11" s="69"/>
      <c r="C11" s="69"/>
      <c r="D11" s="69"/>
      <c r="E11" s="69"/>
      <c r="F11" s="69"/>
      <c r="G11" s="69"/>
      <c r="H11" s="69"/>
      <c r="I11" s="69"/>
      <c r="J11" s="69"/>
      <c r="K11" s="72"/>
    </row>
  </sheetData>
  <mergeCells count="12">
    <mergeCell ref="A1:J1"/>
    <mergeCell ref="A2:C2"/>
    <mergeCell ref="I2:J2"/>
    <mergeCell ref="A3:C3"/>
    <mergeCell ref="A5:C5"/>
    <mergeCell ref="D3:D4"/>
    <mergeCell ref="E3:E4"/>
    <mergeCell ref="F3:F4"/>
    <mergeCell ref="G3:G4"/>
    <mergeCell ref="H3:H4"/>
    <mergeCell ref="I3:I4"/>
    <mergeCell ref="J3:J4"/>
  </mergeCells>
  <pageMargins left="0.7240315" right="0.7240315" top="0.96025197" bottom="0.96025197" header="0.3" footer="0.3"/>
  <pageSetup paperSize="9" orientation="portrait"/>
  <headerFooter>
    <oddFooter>&amp;C第&amp;P页, 共&amp;N页</oddFooter>
  </headerFooter>
  <ignoredErrors>
    <ignoredError sqref="A8 B8 C8 E8 A9 B9 C9 E9 A10 B10 C10 E10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showGridLines="0" workbookViewId="0">
      <selection activeCell="B6" sqref="B6"/>
    </sheetView>
  </sheetViews>
  <sheetFormatPr defaultColWidth="9" defaultRowHeight="13.5" outlineLevelCol="2"/>
  <cols>
    <col min="1" max="1" width="40.625" style="3" customWidth="1"/>
    <col min="2" max="2" width="30.75" style="3" customWidth="1"/>
    <col min="3" max="3" width="1.25" style="3" customWidth="1"/>
    <col min="4" max="16384" width="9" style="3"/>
  </cols>
  <sheetData>
    <row r="1" ht="30.75" customHeight="1" spans="1:3">
      <c r="A1" s="46" t="s">
        <v>215</v>
      </c>
      <c r="B1" s="64"/>
      <c r="C1" s="31"/>
    </row>
    <row r="2" s="2" customFormat="1" ht="24" customHeight="1" spans="1:3">
      <c r="A2" s="50" t="s">
        <v>1</v>
      </c>
      <c r="B2" s="35" t="s">
        <v>2</v>
      </c>
      <c r="C2" s="36"/>
    </row>
    <row r="3" s="2" customFormat="1" ht="21.75" customHeight="1" spans="1:3">
      <c r="A3" s="39" t="s">
        <v>216</v>
      </c>
      <c r="B3" s="39" t="s">
        <v>158</v>
      </c>
      <c r="C3" s="40"/>
    </row>
    <row r="4" s="2" customFormat="1" ht="21.75" customHeight="1" spans="1:3">
      <c r="A4" s="38" t="s">
        <v>179</v>
      </c>
      <c r="B4" s="65">
        <v>0</v>
      </c>
      <c r="C4" s="40"/>
    </row>
    <row r="5" s="2" customFormat="1" ht="21.75" customHeight="1" spans="1:3">
      <c r="A5" s="38" t="s">
        <v>184</v>
      </c>
      <c r="B5" s="65">
        <v>0.03</v>
      </c>
      <c r="C5" s="40"/>
    </row>
    <row r="6" s="2" customFormat="1" ht="21.75" customHeight="1" spans="1:3">
      <c r="A6" s="38" t="s">
        <v>217</v>
      </c>
      <c r="B6" s="65">
        <v>2.4</v>
      </c>
      <c r="C6" s="40"/>
    </row>
    <row r="7" s="2" customFormat="1" ht="21.75" customHeight="1" spans="1:3">
      <c r="A7" s="38" t="s">
        <v>218</v>
      </c>
      <c r="B7" s="65">
        <v>2.4</v>
      </c>
      <c r="C7" s="40"/>
    </row>
    <row r="8" s="2" customFormat="1" ht="21.75" customHeight="1" spans="1:3">
      <c r="A8" s="38" t="s">
        <v>219</v>
      </c>
      <c r="B8" s="65">
        <v>0</v>
      </c>
      <c r="C8" s="40"/>
    </row>
    <row r="9" s="2" customFormat="1" ht="21.75" customHeight="1" spans="1:3">
      <c r="A9" s="38"/>
      <c r="B9" s="65"/>
      <c r="C9" s="40"/>
    </row>
    <row r="10" s="2" customFormat="1" ht="21.75" customHeight="1" spans="1:3">
      <c r="A10" s="39" t="s">
        <v>220</v>
      </c>
      <c r="B10" s="65">
        <v>2.43</v>
      </c>
      <c r="C10" s="40"/>
    </row>
    <row r="11" ht="11.25" customHeight="1" spans="1:3">
      <c r="A11" s="45"/>
      <c r="B11" s="45"/>
      <c r="C11" s="31"/>
    </row>
  </sheetData>
  <mergeCells count="1">
    <mergeCell ref="A1:B1"/>
  </mergeCells>
  <pageMargins left="0.68466142" right="0.68466142" top="0.92088189" bottom="0.92088189" header="0.3" footer="0.3"/>
  <pageSetup paperSize="9" orientation="portrait"/>
  <headerFooter>
    <oddFooter>&amp;C第&amp;P页, 共&amp;N页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7"/>
  <sheetViews>
    <sheetView showGridLines="0" workbookViewId="0">
      <selection activeCell="A7" sqref="A7:C7"/>
    </sheetView>
  </sheetViews>
  <sheetFormatPr defaultColWidth="9" defaultRowHeight="13.5" outlineLevelRow="6"/>
  <cols>
    <col min="1" max="4" width="9.5" style="3" customWidth="1"/>
    <col min="5" max="5" width="21.375" style="3" customWidth="1"/>
    <col min="6" max="6" width="20.25" style="3" customWidth="1"/>
    <col min="7" max="7" width="15.5" style="3" customWidth="1"/>
    <col min="8" max="10" width="9.5" style="3" customWidth="1"/>
    <col min="11" max="11" width="11.125" style="3" customWidth="1"/>
    <col min="12" max="14" width="9.5" style="3" customWidth="1"/>
    <col min="15" max="15" width="1" style="3" customWidth="1"/>
    <col min="16" max="16384" width="9" style="3"/>
  </cols>
  <sheetData>
    <row r="1" ht="41.25" customHeight="1" spans="1:15">
      <c r="A1" s="49" t="s">
        <v>221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24"/>
    </row>
    <row r="2" s="2" customFormat="1" ht="18" customHeight="1" spans="1:15">
      <c r="A2" s="50" t="s">
        <v>1</v>
      </c>
      <c r="B2" s="50"/>
      <c r="C2" s="50"/>
      <c r="D2" s="50"/>
      <c r="E2" s="51"/>
      <c r="F2" s="51"/>
      <c r="G2" s="51"/>
      <c r="H2" s="51"/>
      <c r="I2" s="51"/>
      <c r="J2" s="51"/>
      <c r="K2" s="51"/>
      <c r="L2" s="35" t="s">
        <v>2</v>
      </c>
      <c r="M2" s="35"/>
      <c r="N2" s="35"/>
      <c r="O2" s="27"/>
    </row>
    <row r="3" s="2" customFormat="1" ht="24.75" customHeight="1" spans="1:15">
      <c r="A3" s="59" t="s">
        <v>65</v>
      </c>
      <c r="B3" s="60"/>
      <c r="C3" s="61"/>
      <c r="D3" s="39" t="s">
        <v>137</v>
      </c>
      <c r="E3" s="39" t="s">
        <v>138</v>
      </c>
      <c r="F3" s="39" t="s">
        <v>139</v>
      </c>
      <c r="G3" s="39" t="s">
        <v>7</v>
      </c>
      <c r="H3" s="59" t="s">
        <v>67</v>
      </c>
      <c r="I3" s="60"/>
      <c r="J3" s="61"/>
      <c r="K3" s="59" t="s">
        <v>68</v>
      </c>
      <c r="L3" s="60"/>
      <c r="M3" s="60"/>
      <c r="N3" s="61"/>
      <c r="O3" s="26"/>
    </row>
    <row r="4" s="2" customFormat="1" ht="38.25" customHeight="1" spans="1:15">
      <c r="A4" s="39" t="s">
        <v>69</v>
      </c>
      <c r="B4" s="39" t="s">
        <v>70</v>
      </c>
      <c r="C4" s="39" t="s">
        <v>71</v>
      </c>
      <c r="D4" s="56"/>
      <c r="E4" s="56"/>
      <c r="F4" s="56"/>
      <c r="G4" s="56"/>
      <c r="H4" s="39" t="s">
        <v>72</v>
      </c>
      <c r="I4" s="39" t="s">
        <v>73</v>
      </c>
      <c r="J4" s="39" t="s">
        <v>74</v>
      </c>
      <c r="K4" s="39" t="s">
        <v>140</v>
      </c>
      <c r="L4" s="39" t="s">
        <v>141</v>
      </c>
      <c r="M4" s="39" t="s">
        <v>142</v>
      </c>
      <c r="N4" s="39" t="s">
        <v>143</v>
      </c>
      <c r="O4" s="26"/>
    </row>
    <row r="5" s="2" customFormat="1" ht="21" customHeight="1" spans="1:15">
      <c r="A5" s="59" t="s">
        <v>16</v>
      </c>
      <c r="B5" s="62"/>
      <c r="C5" s="63"/>
      <c r="D5" s="39"/>
      <c r="E5" s="39"/>
      <c r="F5" s="39"/>
      <c r="G5" s="43"/>
      <c r="H5" s="43"/>
      <c r="I5" s="43"/>
      <c r="J5" s="43"/>
      <c r="K5" s="43"/>
      <c r="L5" s="43"/>
      <c r="M5" s="43"/>
      <c r="N5" s="43"/>
      <c r="O5" s="26"/>
    </row>
    <row r="6" s="2" customFormat="1" ht="21" customHeight="1" spans="1:15">
      <c r="A6" s="39"/>
      <c r="B6" s="39"/>
      <c r="C6" s="39"/>
      <c r="D6" s="39"/>
      <c r="E6" s="39"/>
      <c r="F6" s="39"/>
      <c r="G6" s="43"/>
      <c r="H6" s="43"/>
      <c r="I6" s="43"/>
      <c r="J6" s="43"/>
      <c r="K6" s="43"/>
      <c r="L6" s="43"/>
      <c r="M6" s="43"/>
      <c r="N6" s="43"/>
      <c r="O6" s="26"/>
    </row>
    <row r="7" s="2" customFormat="1" ht="21" customHeight="1" spans="1:15">
      <c r="A7" s="19" t="s">
        <v>222</v>
      </c>
      <c r="B7" s="19"/>
      <c r="C7" s="19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7"/>
    </row>
  </sheetData>
  <mergeCells count="12">
    <mergeCell ref="A1:N1"/>
    <mergeCell ref="A2:D2"/>
    <mergeCell ref="L2:N2"/>
    <mergeCell ref="A3:C3"/>
    <mergeCell ref="H3:J3"/>
    <mergeCell ref="K3:N3"/>
    <mergeCell ref="A5:C5"/>
    <mergeCell ref="A7:C7"/>
    <mergeCell ref="D3:D4"/>
    <mergeCell ref="E3:E4"/>
    <mergeCell ref="F3:F4"/>
    <mergeCell ref="G3:G4"/>
  </mergeCells>
  <pageMargins left="0.68466142" right="0.68466142" top="0.92088189" bottom="0.92088189" header="0.3" footer="0.3"/>
  <pageSetup paperSize="9" orientation="portrait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部门收支总表</vt:lpstr>
      <vt:lpstr>部门收入总表</vt:lpstr>
      <vt:lpstr>部门支出总表</vt:lpstr>
      <vt:lpstr>财政拨款收支总表</vt:lpstr>
      <vt:lpstr>一般公共预算支出表</vt:lpstr>
      <vt:lpstr>基本支出表</vt:lpstr>
      <vt:lpstr>一般公共预算项目支出情况表</vt:lpstr>
      <vt:lpstr>三公经费表</vt:lpstr>
      <vt:lpstr>政府性基金支出表</vt:lpstr>
      <vt:lpstr>政府性基金预算项目支出情况表</vt:lpstr>
      <vt:lpstr>国有资本经营收支表</vt:lpstr>
      <vt:lpstr>机关运行经费情况表</vt:lpstr>
      <vt:lpstr>政府采购表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yusuan</cp:lastModifiedBy>
  <dcterms:created xsi:type="dcterms:W3CDTF">2011-12-31T06:39:00Z</dcterms:created>
  <dcterms:modified xsi:type="dcterms:W3CDTF">2021-06-10T06:42:44Z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2052-11.1.0.10577</vt:lpwstr>
  </property>
  <property fmtid="{D5CDD505-2E9C-101B-9397-08002B2CF9AE}" pid="3" name="ICV">
    <vt:lpwstr>D7BEBDCE111D445EB390A588C4016DDD</vt:lpwstr>
  </property>
</Properties>
</file>