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9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sharedStrings.xml><?xml version="1.0" encoding="utf-8"?>
<sst xmlns="http://schemas.openxmlformats.org/spreadsheetml/2006/main" count="463" uniqueCount="235">
  <si>
    <t>2019年收支预算总表</t>
  </si>
  <si>
    <t>部门名称:中国农业科学院新乡试验基地领导小组办公室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</si>
  <si>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</si>
  <si>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</si>
  <si>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</si>
  <si>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</si>
  <si>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</si>
  <si>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</si>
  <si>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</si>
  <si>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</si>
  <si>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</si>
  <si>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</si>
  <si>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</si>
  <si>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</si>
  <si>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</si>
  <si>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</si>
  <si>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</si>
  <si>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</si>
  <si>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</si>
  <si>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</si>
  <si>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</si>
  <si>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</si>
  <si>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</si>
  <si>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</si>
  <si>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</si>
  <si>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</si>
  <si>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</si>
  <si>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</si>
  <si>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</si>
  <si>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</si>
  <si>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</si>
  <si>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</si>
  <si>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</si>
  <si>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</si>
  <si>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</si>
  <si>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</si>
  <si>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</si>
  <si>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</si>
  <si>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</si>
  <si>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</si>
  <si>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</si>
  <si>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</si>
  <si>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</si>
  <si>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</si>
  <si>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</si>
  <si>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</si>
  <si>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</si>
  <si>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</si>
  <si>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</si>
  <si>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</si>
  <si>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</si>
  <si>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</si>
  <si>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</si>
  <si>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</si>
  <si>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</si>
  <si>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</si>
  <si>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</si>
  <si>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</si>
  <si>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部门编码</t>
  </si>
  <si>
    <t>部门名称</t>
  </si>
  <si>
    <t>本年收入</t>
  </si>
  <si>
    <t>上年结余结转</t>
  </si>
  <si>
    <t>406</t>
  </si>
  <si>
    <t>中国农业科学院新乡试验基地领导小组办公室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</si>
  <si>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</si>
  <si>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</si>
  <si>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</si>
  <si>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</si>
  <si>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</si>
  <si>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</si>
  <si>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</si>
  <si>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</si>
  <si>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</si>
  <si>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</si>
  <si>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</si>
  <si>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</si>
  <si>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208</t>
  </si>
  <si>
    <t>05</t>
  </si>
  <si>
    <t>机关事业单位基本养老保险缴费支出</t>
  </si>
  <si>
    <t>99</t>
  </si>
  <si>
    <t>01</t>
  </si>
  <si>
    <t>其他社会保障和就业支出</t>
  </si>
  <si>
    <t>210</t>
  </si>
  <si>
    <t>11</t>
  </si>
  <si>
    <t>02</t>
  </si>
  <si>
    <t>事业单位医疗</t>
  </si>
  <si>
    <t>213</t>
  </si>
  <si>
    <t>行政运行</t>
  </si>
  <si>
    <t>一般行政管理事务</t>
  </si>
  <si>
    <t>221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</si>
  <si>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</si>
  <si>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</si>
  <si>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</si>
  <si>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</si>
  <si>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</si>
  <si>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</si>
  <si>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</si>
  <si>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</si>
  <si>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</si>
  <si>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</si>
  <si>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</si>
  <si>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</si>
  <si>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</si>
  <si>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</si>
  <si>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</si>
  <si>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</si>
  <si>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</si>
  <si>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</si>
  <si>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</si>
  <si>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</si>
  <si>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</si>
  <si>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</si>
  <si>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</si>
  <si>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</si>
  <si>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</si>
  <si>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</si>
  <si>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</si>
  <si>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</si>
  <si>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</si>
  <si>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</si>
  <si>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</si>
  <si>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</si>
  <si>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</si>
  <si>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</si>
  <si>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</si>
  <si>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</si>
  <si>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</si>
  <si>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</si>
  <si>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</si>
  <si>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</si>
  <si>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</si>
  <si>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</si>
  <si>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</si>
  <si>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</si>
  <si>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</si>
  <si>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</si>
  <si>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</si>
  <si>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</si>
  <si>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中国农业科学院新乡试验基地领导小组办公室小计</t>
  </si>
  <si>
    <t>406001</t>
  </si>
  <si>
    <t>2080505  机关事业单位基本养老保险缴费支出</t>
  </si>
  <si>
    <t>2089901  其他社会保障和就业支出</t>
  </si>
  <si>
    <t>2101102  事业单位医疗</t>
  </si>
  <si>
    <t>2130101  行政运行</t>
  </si>
  <si>
    <t>2130102  一般行政管理事务</t>
  </si>
  <si>
    <t>2210201  住房公积金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</si>
  <si>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</si>
  <si>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</si>
  <si>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</si>
  <si>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</si>
  <si>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</si>
  <si>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</si>
  <si>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</si>
  <si>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</si>
  <si>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</si>
  <si>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</si>
  <si>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</si>
  <si>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</si>
  <si>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</si>
  <si>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</si>
  <si>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</si>
  <si>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</si>
  <si>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</si>
  <si>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</si>
  <si>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</si>
  <si>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</si>
  <si>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</si>
  <si>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</si>
  <si>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</si>
  <si>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</si>
  <si>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</si>
  <si>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</si>
  <si>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</si>
  <si>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</si>
  <si>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</si>
  <si>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</si>
  <si>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</si>
  <si>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</si>
  <si>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</si>
  <si>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</si>
  <si>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</si>
  <si>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</si>
  <si>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</si>
  <si>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</si>
  <si>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</si>
  <si>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</si>
  <si>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</si>
  <si>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</si>
  <si>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</si>
  <si>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</si>
  <si>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</si>
  <si>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</si>
  <si>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</si>
  <si>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</si>
  <si>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</si>
  <si>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</si>
  <si>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</si>
  <si>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</si>
  <si>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</si>
  <si>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专项经费</t>
  </si>
  <si>
    <t>新乡基地管委会主要工作是协助市、县政府搭建院地合作创新平台，具体承办院地合作日常性工作，协助中国农科院新乡基地项目建设，协调院地关系，并组织实施市、县与中国农科院的科技对接和科技成果示范、推广和农民培训工作，工作面宽、量大、任务重。2017年，新乡市政府与中国农科院建立战略合作关系，市政府要求以新乡基地为基础，积极申报国家农高区建设，基地管委会的各项协调和具体工资随之成倍。</t>
  </si>
  <si>
    <t>为继续深化院地合作，持续推进成果转化、院地合作对县现代农业发展的有力支撑，继续拓展新乡基地的平台作用，更好服务好新乡市现代农业发展。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</si>
  <si>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</si>
  <si>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</si>
  <si>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</si>
  <si>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</si>
  <si>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</si>
  <si>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</si>
  <si>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</si>
  <si>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我单位无此项预算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</si>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</sst>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indexed="8"/>
      <name val="宋体"/>
      <charset val="134"/>
    </font>
    <font>
      <sz val="9"/>
      <color indexed="8"/>
      <name val="Microsoft YaHei UI"/>
      <family val="2"/>
      <charset val="134"/>
    </font>
    <font>
      <sz val="18"/>
      <color indexed="8"/>
      <name val="宋体"/>
      <family val="2"/>
      <charset val="134"/>
    </font>
    <font>
      <sz val="12"/>
      <color indexed="8"/>
      <name val="宋体"/>
      <charset val="134"/>
    </font>
    <font>
      <sz val="12"/>
      <color indexed="8"/>
      <name val="Microsoft YaHei UI"/>
      <family val="2"/>
      <charset val="134"/>
    </font>
    <font>
      <sz val="11"/>
      <color indexed="8"/>
      <name val="Microsoft YaHei UI"/>
      <family val="2"/>
      <charset val="134"/>
    </font>
    <font>
      <sz val="9"/>
      <color indexed="8"/>
      <name val="宋体"/>
      <charset val="134"/>
    </font>
    <font>
      <sz val="18"/>
      <color indexed="8"/>
      <name val="宋体"/>
      <family val="3"/>
      <charset val="134"/>
    </font>
    <font>
      <sz val="18"/>
      <color indexed="8"/>
      <name val="宋体"/>
      <charset val="134"/>
    </font>
    <font>
      <sz val="12"/>
      <color indexed="8"/>
      <name val="宋体"/>
      <family val="3"/>
      <charset val="134"/>
    </font>
    <font>
      <b/>
      <sz val="18"/>
      <color indexed="8"/>
      <name val="宋体"/>
      <charset val="134"/>
    </font>
    <font>
      <sz val="11"/>
      <color indexed="8"/>
      <name val="黑体"/>
      <family val="3"/>
      <charset val="134"/>
    </font>
    <font>
      <sz val="12"/>
      <color indexed="8"/>
      <name val="宋体"/>
      <family val="2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7" borderId="2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7" borderId="30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1" fillId="21" borderId="33" applyNumberFormat="0" applyAlignment="0" applyProtection="0">
      <alignment vertical="center"/>
    </xf>
    <xf numFmtId="0" fontId="32" fillId="21" borderId="28" applyNumberFormat="0" applyAlignment="0" applyProtection="0">
      <alignment vertical="center"/>
    </xf>
    <xf numFmtId="0" fontId="22" fillId="16" borderId="29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 indent="2"/>
    </xf>
    <xf numFmtId="4" fontId="3" fillId="0" borderId="11" xfId="0" applyNumberFormat="1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1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top" wrapText="1"/>
    </xf>
    <xf numFmtId="4" fontId="13" fillId="2" borderId="11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3" fillId="2" borderId="11" xfId="0" applyFont="1" applyFill="1" applyBorder="1" applyAlignment="1">
      <alignment horizontal="right" vertical="center" wrapText="1"/>
    </xf>
    <xf numFmtId="0" fontId="0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right" vertical="center" wrapText="1"/>
    </xf>
    <xf numFmtId="1" fontId="6" fillId="0" borderId="19" xfId="0" applyNumberFormat="1" applyFont="1" applyBorder="1" applyAlignment="1">
      <alignment horizontal="right" vertical="center" wrapText="1"/>
    </xf>
    <xf numFmtId="4" fontId="6" fillId="0" borderId="0" xfId="0" applyNumberFormat="1" applyFont="1" applyAlignment="1">
      <alignment horizontal="left" wrapText="1"/>
    </xf>
    <xf numFmtId="4" fontId="3" fillId="0" borderId="15" xfId="0" applyNumberFormat="1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left" wrapText="1"/>
    </xf>
    <xf numFmtId="4" fontId="6" fillId="0" borderId="16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wrapText="1"/>
    </xf>
    <xf numFmtId="4" fontId="3" fillId="0" borderId="11" xfId="0" applyNumberFormat="1" applyFont="1" applyBorder="1" applyAlignment="1">
      <alignment horizontal="right" wrapText="1"/>
    </xf>
    <xf numFmtId="0" fontId="3" fillId="0" borderId="11" xfId="0" applyFont="1" applyBorder="1" applyAlignment="1">
      <alignment horizontal="left" wrapText="1"/>
    </xf>
    <xf numFmtId="4" fontId="6" fillId="0" borderId="12" xfId="0" applyNumberFormat="1" applyFont="1" applyBorder="1" applyAlignment="1">
      <alignment horizontal="left" wrapText="1"/>
    </xf>
    <xf numFmtId="4" fontId="6" fillId="0" borderId="12" xfId="0" applyNumberFormat="1" applyFont="1" applyBorder="1" applyAlignment="1">
      <alignment horizontal="right" wrapText="1"/>
    </xf>
    <xf numFmtId="4" fontId="6" fillId="0" borderId="0" xfId="0" applyNumberFormat="1" applyFont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wrapText="1"/>
    </xf>
    <xf numFmtId="0" fontId="11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left" wrapText="1"/>
    </xf>
    <xf numFmtId="3" fontId="6" fillId="0" borderId="16" xfId="0" applyNumberFormat="1" applyFont="1" applyBorder="1" applyAlignment="1">
      <alignment horizontal="right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left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4" fontId="12" fillId="0" borderId="25" xfId="0" applyNumberFormat="1" applyFont="1" applyBorder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 wrapText="1"/>
    </xf>
    <xf numFmtId="1" fontId="3" fillId="0" borderId="25" xfId="0" applyNumberFormat="1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2"/>
  <sheetViews>
    <sheetView showGridLines="0" topLeftCell="A18" workbookViewId="0">
      <selection activeCell="F12" sqref="F12"/>
    </sheetView>
  </sheetViews>
  <sheetFormatPr defaultColWidth="9" defaultRowHeight="13.5"/>
  <cols>
    <col min="1" max="1" width="30.1083333333333" customWidth="1"/>
    <col min="2" max="2" width="20.75" customWidth="1"/>
    <col min="3" max="3" width="19.8833333333333" customWidth="1"/>
    <col min="4" max="5" width="14.3833333333333" customWidth="1"/>
    <col min="6" max="6" width="13.5" customWidth="1"/>
    <col min="7" max="16" width="14.3833333333333" customWidth="1"/>
    <col min="17" max="17" width="12.75" customWidth="1"/>
    <col min="18" max="18" width="10.8833333333333" customWidth="1"/>
    <col min="19" max="19" width="12.25" customWidth="1"/>
    <col min="20" max="20" width="11.8833333333333" customWidth="1"/>
    <col min="21" max="21" width="13.25" customWidth="1"/>
    <col min="22" max="22" width="10.6333333333333" customWidth="1"/>
    <col min="23" max="23" width="11.1333333333333" customWidth="1"/>
    <col min="24" max="26" width="9.5" customWidth="1"/>
    <col min="27" max="27" width="8.25" customWidth="1"/>
  </cols>
  <sheetData>
    <row r="1" ht="36.75" customHeight="1" spans="1:27">
      <c r="A1" s="43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22"/>
      <c r="AA1" s="123"/>
    </row>
    <row r="2" ht="15" customHeight="1" spans="1:27">
      <c r="A2" s="63" t="s">
        <v>1</v>
      </c>
      <c r="B2" s="29"/>
      <c r="C2" s="63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2" t="s">
        <v>2</v>
      </c>
      <c r="Z2" s="48"/>
      <c r="AA2" s="123"/>
    </row>
    <row r="3" ht="14.25" customHeight="1" spans="1:27">
      <c r="A3" s="35" t="s">
        <v>3</v>
      </c>
      <c r="B3" s="41"/>
      <c r="C3" s="35" t="s">
        <v>4</v>
      </c>
      <c r="D3" s="39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124"/>
      <c r="AA3" s="125"/>
    </row>
    <row r="4" ht="30.75" customHeight="1" spans="1:27">
      <c r="A4" s="35" t="s">
        <v>5</v>
      </c>
      <c r="B4" s="35" t="s">
        <v>6</v>
      </c>
      <c r="C4" s="35" t="s">
        <v>5</v>
      </c>
      <c r="D4" s="113" t="s">
        <v>7</v>
      </c>
      <c r="E4" s="113" t="s">
        <v>8</v>
      </c>
      <c r="F4" s="119"/>
      <c r="G4" s="119"/>
      <c r="H4" s="119"/>
      <c r="I4" s="119"/>
      <c r="J4" s="119"/>
      <c r="K4" s="119"/>
      <c r="L4" s="113" t="s">
        <v>9</v>
      </c>
      <c r="M4" s="119"/>
      <c r="N4" s="119"/>
      <c r="O4" s="119"/>
      <c r="P4" s="119"/>
      <c r="Q4" s="113" t="s">
        <v>10</v>
      </c>
      <c r="R4" s="113" t="s">
        <v>11</v>
      </c>
      <c r="S4" s="113" t="s">
        <v>12</v>
      </c>
      <c r="T4" s="119"/>
      <c r="U4" s="119"/>
      <c r="V4" s="113" t="s">
        <v>13</v>
      </c>
      <c r="W4" s="119"/>
      <c r="X4" s="119"/>
      <c r="Y4" s="113" t="s">
        <v>14</v>
      </c>
      <c r="Z4" s="126" t="s">
        <v>15</v>
      </c>
      <c r="AA4" s="125"/>
    </row>
    <row r="5" ht="65" customHeight="1" spans="1:27">
      <c r="A5" s="41"/>
      <c r="B5" s="41"/>
      <c r="C5" s="41"/>
      <c r="D5" s="119"/>
      <c r="E5" s="35" t="s">
        <v>16</v>
      </c>
      <c r="F5" s="35" t="s">
        <v>17</v>
      </c>
      <c r="G5" s="35" t="s">
        <v>18</v>
      </c>
      <c r="H5" s="35" t="s">
        <v>19</v>
      </c>
      <c r="I5" s="35" t="s">
        <v>20</v>
      </c>
      <c r="J5" s="35" t="s">
        <v>21</v>
      </c>
      <c r="K5" s="35" t="s">
        <v>22</v>
      </c>
      <c r="L5" s="35" t="s">
        <v>16</v>
      </c>
      <c r="M5" s="35" t="s">
        <v>17</v>
      </c>
      <c r="N5" s="35" t="s">
        <v>23</v>
      </c>
      <c r="O5" s="35" t="s">
        <v>24</v>
      </c>
      <c r="P5" s="35" t="s">
        <v>22</v>
      </c>
      <c r="Q5" s="119"/>
      <c r="R5" s="119"/>
      <c r="S5" s="35" t="s">
        <v>25</v>
      </c>
      <c r="T5" s="35" t="s">
        <v>26</v>
      </c>
      <c r="U5" s="35" t="s">
        <v>27</v>
      </c>
      <c r="V5" s="35" t="s">
        <v>25</v>
      </c>
      <c r="W5" s="35" t="s">
        <v>26</v>
      </c>
      <c r="X5" s="35" t="s">
        <v>27</v>
      </c>
      <c r="Y5" s="119"/>
      <c r="Z5" s="127"/>
      <c r="AA5" s="128"/>
    </row>
    <row r="6" ht="30" customHeight="1" spans="1:27">
      <c r="A6" s="34" t="s">
        <v>28</v>
      </c>
      <c r="B6" s="37">
        <v>2</v>
      </c>
      <c r="C6" s="37">
        <v>3</v>
      </c>
      <c r="D6" s="37">
        <v>4</v>
      </c>
      <c r="E6" s="37">
        <v>5</v>
      </c>
      <c r="F6" s="37">
        <v>6</v>
      </c>
      <c r="G6" s="37">
        <v>7</v>
      </c>
      <c r="H6" s="37">
        <v>8</v>
      </c>
      <c r="I6" s="37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14</v>
      </c>
      <c r="P6" s="37">
        <v>15</v>
      </c>
      <c r="Q6" s="37">
        <v>16</v>
      </c>
      <c r="R6" s="37">
        <v>17</v>
      </c>
      <c r="S6" s="37">
        <v>18</v>
      </c>
      <c r="T6" s="37">
        <v>19</v>
      </c>
      <c r="U6" s="37">
        <v>20</v>
      </c>
      <c r="V6" s="37">
        <v>21</v>
      </c>
      <c r="W6" s="37">
        <v>22</v>
      </c>
      <c r="X6" s="37">
        <v>23</v>
      </c>
      <c r="Y6" s="37">
        <v>24</v>
      </c>
      <c r="Z6" s="129">
        <v>25</v>
      </c>
      <c r="AA6" s="123"/>
    </row>
    <row r="7" ht="30" customHeight="1" spans="1:27">
      <c r="A7" s="34" t="s">
        <v>29</v>
      </c>
      <c r="B7" s="39">
        <f>SUM(B9+B16+B21+B22+B23)</f>
        <v>62.54</v>
      </c>
      <c r="C7" s="34" t="s">
        <v>30</v>
      </c>
      <c r="D7" s="39">
        <f t="shared" ref="D7:Z7" si="0">SUM(D9+D14)</f>
        <v>62.54</v>
      </c>
      <c r="E7" s="39">
        <f t="shared" si="0"/>
        <v>62.06</v>
      </c>
      <c r="F7" s="39">
        <f t="shared" si="0"/>
        <v>0</v>
      </c>
      <c r="G7" s="39">
        <f t="shared" si="0"/>
        <v>62.06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  <c r="L7" s="39">
        <f t="shared" si="0"/>
        <v>0</v>
      </c>
      <c r="M7" s="39">
        <f t="shared" si="0"/>
        <v>0</v>
      </c>
      <c r="N7" s="39">
        <f t="shared" si="0"/>
        <v>0</v>
      </c>
      <c r="O7" s="39">
        <f t="shared" si="0"/>
        <v>0</v>
      </c>
      <c r="P7" s="39">
        <f t="shared" si="0"/>
        <v>0</v>
      </c>
      <c r="Q7" s="39">
        <f t="shared" si="0"/>
        <v>0</v>
      </c>
      <c r="R7" s="39">
        <f t="shared" si="0"/>
        <v>0</v>
      </c>
      <c r="S7" s="39">
        <f t="shared" si="0"/>
        <v>0.48</v>
      </c>
      <c r="T7" s="39">
        <f t="shared" si="0"/>
        <v>0</v>
      </c>
      <c r="U7" s="39">
        <f t="shared" si="0"/>
        <v>0.48</v>
      </c>
      <c r="V7" s="39">
        <f t="shared" si="0"/>
        <v>0</v>
      </c>
      <c r="W7" s="39">
        <f t="shared" si="0"/>
        <v>0</v>
      </c>
      <c r="X7" s="39">
        <f t="shared" si="0"/>
        <v>0</v>
      </c>
      <c r="Y7" s="39">
        <f t="shared" si="0"/>
        <v>0</v>
      </c>
      <c r="Z7" s="130">
        <f t="shared" si="0"/>
        <v>0</v>
      </c>
      <c r="AA7" s="123"/>
    </row>
    <row r="8" ht="30" customHeight="1" spans="1:27">
      <c r="A8" s="34" t="s">
        <v>31</v>
      </c>
      <c r="B8" s="39">
        <f>SUM(B9+B16+B21+B22)</f>
        <v>62.06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130"/>
      <c r="AA8" s="123"/>
    </row>
    <row r="9" ht="30" customHeight="1" spans="1:27">
      <c r="A9" s="34" t="s">
        <v>32</v>
      </c>
      <c r="B9" s="39">
        <f>SUM(B10:B15)</f>
        <v>62.06</v>
      </c>
      <c r="C9" s="34" t="s">
        <v>33</v>
      </c>
      <c r="D9" s="39">
        <v>42.54</v>
      </c>
      <c r="E9" s="39">
        <v>42.06</v>
      </c>
      <c r="F9" s="39"/>
      <c r="G9" s="39">
        <v>42.06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>
        <v>0.48</v>
      </c>
      <c r="T9" s="39"/>
      <c r="U9" s="39">
        <v>0.48</v>
      </c>
      <c r="V9" s="39"/>
      <c r="W9" s="39"/>
      <c r="X9" s="39"/>
      <c r="Y9" s="39"/>
      <c r="Z9" s="130"/>
      <c r="AA9" s="123"/>
    </row>
    <row r="10" ht="30" customHeight="1" spans="1:27">
      <c r="A10" s="34" t="s">
        <v>34</v>
      </c>
      <c r="B10" s="39"/>
      <c r="C10" s="34" t="s">
        <v>35</v>
      </c>
      <c r="D10" s="39">
        <v>37.32</v>
      </c>
      <c r="E10" s="39">
        <v>37.33</v>
      </c>
      <c r="F10" s="39"/>
      <c r="G10" s="39">
        <v>37.32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130"/>
      <c r="AA10" s="123"/>
    </row>
    <row r="11" ht="30" customHeight="1" spans="1:27">
      <c r="A11" s="34" t="s">
        <v>36</v>
      </c>
      <c r="B11" s="39">
        <v>62.06</v>
      </c>
      <c r="C11" s="34" t="s">
        <v>37</v>
      </c>
      <c r="D11" s="39">
        <v>5.21</v>
      </c>
      <c r="E11" s="39">
        <v>4.73</v>
      </c>
      <c r="F11" s="39"/>
      <c r="G11" s="39">
        <v>4.73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>
        <v>0.48</v>
      </c>
      <c r="T11" s="39"/>
      <c r="U11" s="39">
        <v>0.48</v>
      </c>
      <c r="V11" s="39"/>
      <c r="W11" s="39"/>
      <c r="X11" s="39"/>
      <c r="Y11" s="39"/>
      <c r="Z11" s="130"/>
      <c r="AA11" s="123"/>
    </row>
    <row r="12" ht="30" customHeight="1" spans="1:27">
      <c r="A12" s="34" t="s">
        <v>38</v>
      </c>
      <c r="B12" s="39"/>
      <c r="C12" s="34" t="s">
        <v>39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130"/>
      <c r="AA12" s="123"/>
    </row>
    <row r="13" ht="30" customHeight="1" spans="1:27">
      <c r="A13" s="34" t="s">
        <v>40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130"/>
      <c r="AA13" s="123"/>
    </row>
    <row r="14" ht="30" customHeight="1" spans="1:27">
      <c r="A14" s="34" t="s">
        <v>41</v>
      </c>
      <c r="B14" s="39"/>
      <c r="C14" s="34" t="s">
        <v>42</v>
      </c>
      <c r="D14" s="39">
        <v>20</v>
      </c>
      <c r="E14" s="39">
        <v>20</v>
      </c>
      <c r="F14" s="39"/>
      <c r="G14" s="39">
        <v>20</v>
      </c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130"/>
      <c r="AA14" s="123"/>
    </row>
    <row r="15" ht="30" customHeight="1" spans="1:27">
      <c r="A15" s="34" t="s">
        <v>43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130"/>
      <c r="AA15" s="123"/>
    </row>
    <row r="16" ht="30" customHeight="1" spans="1:27">
      <c r="A16" s="34" t="s">
        <v>44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130"/>
      <c r="AA16" s="123"/>
    </row>
    <row r="17" ht="30" customHeight="1" spans="1:27">
      <c r="A17" s="34" t="s">
        <v>34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130"/>
      <c r="AA17" s="123"/>
    </row>
    <row r="18" ht="30" customHeight="1" spans="1:27">
      <c r="A18" s="34" t="s">
        <v>45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130"/>
      <c r="AA18" s="123"/>
    </row>
    <row r="19" ht="30" customHeight="1" spans="1:27">
      <c r="A19" s="34" t="s">
        <v>46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130"/>
      <c r="AA19" s="123"/>
    </row>
    <row r="20" ht="30" customHeight="1" spans="1:27">
      <c r="A20" s="34" t="s">
        <v>47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130"/>
      <c r="AA20" s="123"/>
    </row>
    <row r="21" ht="30" customHeight="1" spans="1:27">
      <c r="A21" s="34" t="s">
        <v>48</v>
      </c>
      <c r="B21" s="39"/>
      <c r="C21" s="39"/>
      <c r="D21" s="120"/>
      <c r="E21" s="120"/>
      <c r="F21" s="39"/>
      <c r="G21" s="39"/>
      <c r="H21" s="39"/>
      <c r="I21" s="39"/>
      <c r="J21" s="39"/>
      <c r="K21" s="39"/>
      <c r="L21" s="120"/>
      <c r="M21" s="39"/>
      <c r="N21" s="39"/>
      <c r="O21" s="39"/>
      <c r="P21" s="39"/>
      <c r="Q21" s="39"/>
      <c r="R21" s="39"/>
      <c r="S21" s="120"/>
      <c r="T21" s="39"/>
      <c r="U21" s="39"/>
      <c r="V21" s="39"/>
      <c r="W21" s="39"/>
      <c r="X21" s="120"/>
      <c r="Y21" s="39"/>
      <c r="Z21" s="130"/>
      <c r="AA21" s="123"/>
    </row>
    <row r="22" ht="30" customHeight="1" spans="1:27">
      <c r="A22" s="34" t="s">
        <v>49</v>
      </c>
      <c r="B22" s="39"/>
      <c r="C22" s="39"/>
      <c r="D22" s="120"/>
      <c r="E22" s="120"/>
      <c r="F22" s="39"/>
      <c r="G22" s="39"/>
      <c r="H22" s="39"/>
      <c r="I22" s="39"/>
      <c r="J22" s="39"/>
      <c r="K22" s="39"/>
      <c r="L22" s="120"/>
      <c r="M22" s="39"/>
      <c r="N22" s="39"/>
      <c r="O22" s="39"/>
      <c r="P22" s="39"/>
      <c r="Q22" s="39"/>
      <c r="R22" s="39"/>
      <c r="S22" s="120"/>
      <c r="T22" s="39"/>
      <c r="U22" s="39"/>
      <c r="V22" s="39"/>
      <c r="W22" s="39"/>
      <c r="X22" s="120"/>
      <c r="Y22" s="39"/>
      <c r="Z22" s="130"/>
      <c r="AA22" s="123"/>
    </row>
    <row r="23" ht="30" customHeight="1" spans="1:27">
      <c r="A23" s="34" t="s">
        <v>50</v>
      </c>
      <c r="B23" s="39">
        <v>0.48</v>
      </c>
      <c r="C23" s="39"/>
      <c r="D23" s="120"/>
      <c r="E23" s="120"/>
      <c r="F23" s="39"/>
      <c r="G23" s="39"/>
      <c r="H23" s="39"/>
      <c r="I23" s="39"/>
      <c r="J23" s="39"/>
      <c r="K23" s="39"/>
      <c r="L23" s="120"/>
      <c r="M23" s="39"/>
      <c r="N23" s="39"/>
      <c r="O23" s="39"/>
      <c r="P23" s="39"/>
      <c r="Q23" s="39"/>
      <c r="R23" s="39"/>
      <c r="S23" s="120"/>
      <c r="T23" s="39"/>
      <c r="U23" s="39"/>
      <c r="V23" s="39"/>
      <c r="W23" s="39"/>
      <c r="X23" s="120"/>
      <c r="Y23" s="39"/>
      <c r="Z23" s="130"/>
      <c r="AA23" s="123"/>
    </row>
    <row r="24" ht="30" customHeight="1" spans="1:27">
      <c r="A24" s="34" t="s">
        <v>51</v>
      </c>
      <c r="B24" s="39">
        <v>0.48</v>
      </c>
      <c r="C24" s="39"/>
      <c r="D24" s="120"/>
      <c r="E24" s="120"/>
      <c r="F24" s="39"/>
      <c r="G24" s="39"/>
      <c r="H24" s="39"/>
      <c r="I24" s="39"/>
      <c r="J24" s="39"/>
      <c r="K24" s="39"/>
      <c r="L24" s="120"/>
      <c r="M24" s="39"/>
      <c r="N24" s="39"/>
      <c r="O24" s="39"/>
      <c r="P24" s="39"/>
      <c r="Q24" s="39"/>
      <c r="R24" s="39"/>
      <c r="S24" s="120"/>
      <c r="T24" s="39"/>
      <c r="U24" s="39"/>
      <c r="V24" s="39"/>
      <c r="W24" s="39"/>
      <c r="X24" s="120"/>
      <c r="Y24" s="39"/>
      <c r="Z24" s="130"/>
      <c r="AA24" s="123"/>
    </row>
    <row r="25" ht="30" customHeight="1" spans="1:27">
      <c r="A25" s="34" t="s">
        <v>52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130"/>
      <c r="AA25" s="123"/>
    </row>
    <row r="26" ht="30" customHeight="1" spans="1:27">
      <c r="A26" s="34" t="s">
        <v>53</v>
      </c>
      <c r="B26" s="39">
        <v>0.48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130"/>
      <c r="AA26" s="123"/>
    </row>
    <row r="27" ht="30" customHeight="1" spans="1:27">
      <c r="A27" s="34" t="s">
        <v>54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130"/>
      <c r="AA27" s="123"/>
    </row>
    <row r="28" ht="30" customHeight="1" spans="1:27">
      <c r="A28" s="34" t="s">
        <v>52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130"/>
      <c r="AA28" s="123"/>
    </row>
    <row r="29" ht="30" customHeight="1" spans="1:27">
      <c r="A29" s="34" t="s">
        <v>53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130"/>
      <c r="AA29" s="123"/>
    </row>
    <row r="30" ht="30" customHeight="1" spans="1:27">
      <c r="A30" s="34" t="s">
        <v>55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130"/>
      <c r="AA30" s="123"/>
    </row>
    <row r="31" ht="30" customHeight="1" spans="1:27">
      <c r="A31" s="34" t="s">
        <v>56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130"/>
      <c r="AA31" s="123"/>
    </row>
    <row r="32" ht="22.5" customHeight="1" spans="1:27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3"/>
    </row>
  </sheetData>
  <mergeCells count="13">
    <mergeCell ref="A1:Z1"/>
    <mergeCell ref="A2:C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ageMargins left="0.684027777777778" right="0.684027777777778" top="0.723611111111111" bottom="0.723611111111111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workbookViewId="0">
      <selection activeCell="G16" sqref="G16"/>
    </sheetView>
  </sheetViews>
  <sheetFormatPr defaultColWidth="9" defaultRowHeight="13.5"/>
  <cols>
    <col min="1" max="8" width="9.5" customWidth="1"/>
    <col min="9" max="9" width="13" customWidth="1"/>
    <col min="10" max="10" width="12.6333333333333" customWidth="1"/>
    <col min="11" max="11" width="1.25" customWidth="1"/>
  </cols>
  <sheetData>
    <row r="1" ht="54.75" customHeight="1" spans="1:11">
      <c r="A1" s="54" t="s">
        <v>210</v>
      </c>
      <c r="B1" s="55"/>
      <c r="C1" s="55"/>
      <c r="D1" s="55"/>
      <c r="E1" s="55"/>
      <c r="F1" s="55"/>
      <c r="G1" s="55"/>
      <c r="H1" s="55"/>
      <c r="I1" s="55"/>
      <c r="J1" s="60"/>
      <c r="K1" s="22"/>
    </row>
    <row r="2" ht="18" customHeight="1" spans="1:11">
      <c r="A2" s="56" t="s">
        <v>1</v>
      </c>
      <c r="B2" s="56"/>
      <c r="C2" s="56"/>
      <c r="D2" s="56"/>
      <c r="E2" s="56"/>
      <c r="F2" s="56"/>
      <c r="G2" s="48"/>
      <c r="H2" s="48"/>
      <c r="I2" s="48"/>
      <c r="J2" s="48" t="s">
        <v>2</v>
      </c>
      <c r="K2" s="23"/>
    </row>
    <row r="3" ht="30" customHeight="1" spans="1:11">
      <c r="A3" s="35" t="s">
        <v>65</v>
      </c>
      <c r="B3" s="57"/>
      <c r="C3" s="57"/>
      <c r="D3" s="35" t="s">
        <v>59</v>
      </c>
      <c r="E3" s="35" t="s">
        <v>195</v>
      </c>
      <c r="F3" s="35" t="s">
        <v>132</v>
      </c>
      <c r="G3" s="35" t="s">
        <v>196</v>
      </c>
      <c r="H3" s="35" t="s">
        <v>197</v>
      </c>
      <c r="I3" s="35" t="s">
        <v>198</v>
      </c>
      <c r="J3" s="35" t="s">
        <v>94</v>
      </c>
      <c r="K3" s="24"/>
    </row>
    <row r="4" ht="30" customHeight="1" spans="1:11">
      <c r="A4" s="35" t="s">
        <v>69</v>
      </c>
      <c r="B4" s="35" t="s">
        <v>70</v>
      </c>
      <c r="C4" s="35" t="s">
        <v>71</v>
      </c>
      <c r="D4" s="58"/>
      <c r="E4" s="58"/>
      <c r="F4" s="58"/>
      <c r="G4" s="58"/>
      <c r="H4" s="58"/>
      <c r="I4" s="58"/>
      <c r="J4" s="58"/>
      <c r="K4" s="24"/>
    </row>
    <row r="5" ht="18" customHeight="1" spans="1:11">
      <c r="A5" s="35" t="s">
        <v>16</v>
      </c>
      <c r="B5" s="35"/>
      <c r="C5" s="35"/>
      <c r="D5" s="35"/>
      <c r="E5" s="35"/>
      <c r="F5" s="35"/>
      <c r="G5" s="35"/>
      <c r="H5" s="35"/>
      <c r="I5" s="35"/>
      <c r="J5" s="41"/>
      <c r="K5" s="24"/>
    </row>
    <row r="6" ht="18" customHeight="1" spans="1:11">
      <c r="A6" s="35"/>
      <c r="B6" s="35"/>
      <c r="C6" s="35"/>
      <c r="D6" s="35"/>
      <c r="E6" s="35"/>
      <c r="F6" s="35"/>
      <c r="G6" s="35"/>
      <c r="H6" s="35"/>
      <c r="I6" s="35"/>
      <c r="J6" s="41"/>
      <c r="K6" s="24"/>
    </row>
    <row r="7" ht="18" customHeight="1" spans="1:11">
      <c r="A7" s="35"/>
      <c r="B7" s="35"/>
      <c r="C7" s="35"/>
      <c r="D7" s="35"/>
      <c r="E7" s="35"/>
      <c r="F7" s="35"/>
      <c r="G7" s="35"/>
      <c r="H7" s="35"/>
      <c r="I7" s="35"/>
      <c r="J7" s="41"/>
      <c r="K7" s="24"/>
    </row>
    <row r="8" ht="11.25" customHeight="1" spans="1:11">
      <c r="A8" s="59"/>
      <c r="B8" s="59"/>
      <c r="C8" s="59"/>
      <c r="D8" s="59"/>
      <c r="E8" s="59"/>
      <c r="F8" s="59"/>
      <c r="G8" s="59"/>
      <c r="H8" s="59"/>
      <c r="I8" s="59"/>
      <c r="J8" s="59"/>
      <c r="K8" s="23"/>
    </row>
    <row r="9" ht="14.25" spans="1:2">
      <c r="A9" s="16" t="s">
        <v>209</v>
      </c>
      <c r="B9" s="16"/>
    </row>
  </sheetData>
  <mergeCells count="11">
    <mergeCell ref="A1:J1"/>
    <mergeCell ref="A2:F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workbookViewId="0">
      <selection activeCell="B13" sqref="B13"/>
    </sheetView>
  </sheetViews>
  <sheetFormatPr defaultColWidth="9" defaultRowHeight="13.5" outlineLevelCol="4"/>
  <cols>
    <col min="1" max="1" width="38.1083333333333" customWidth="1"/>
    <col min="2" max="2" width="12.25" customWidth="1"/>
    <col min="3" max="3" width="38" customWidth="1"/>
    <col min="4" max="4" width="14.225" customWidth="1"/>
    <col min="5" max="5" width="8.38333333333333" customWidth="1"/>
  </cols>
  <sheetData>
    <row r="1" ht="41.25" customHeight="1" spans="1:5">
      <c r="A1" s="43" t="s">
        <v>211</v>
      </c>
      <c r="B1" s="44"/>
      <c r="C1" s="44"/>
      <c r="D1" s="45"/>
      <c r="E1" s="46"/>
    </row>
    <row r="2" ht="36" customHeight="1" spans="1:5">
      <c r="A2" s="47" t="s">
        <v>1</v>
      </c>
      <c r="B2" s="47"/>
      <c r="C2" s="48"/>
      <c r="D2" s="32" t="s">
        <v>2</v>
      </c>
      <c r="E2" s="46"/>
    </row>
    <row r="3" ht="36" customHeight="1" spans="1:5">
      <c r="A3" s="35" t="s">
        <v>3</v>
      </c>
      <c r="B3" s="35" t="s">
        <v>148</v>
      </c>
      <c r="C3" s="35" t="s">
        <v>4</v>
      </c>
      <c r="D3" s="35" t="s">
        <v>148</v>
      </c>
      <c r="E3" s="49"/>
    </row>
    <row r="4" ht="21" customHeight="1" spans="1:5">
      <c r="A4" s="34" t="s">
        <v>20</v>
      </c>
      <c r="B4" s="50"/>
      <c r="C4" s="34" t="s">
        <v>212</v>
      </c>
      <c r="D4" s="50"/>
      <c r="E4" s="49"/>
    </row>
    <row r="5" ht="21" customHeight="1" spans="1:5">
      <c r="A5" s="34" t="s">
        <v>213</v>
      </c>
      <c r="B5" s="50"/>
      <c r="C5" s="34" t="s">
        <v>214</v>
      </c>
      <c r="D5" s="50"/>
      <c r="E5" s="49"/>
    </row>
    <row r="6" ht="21" customHeight="1" spans="1:5">
      <c r="A6" s="51"/>
      <c r="B6" s="50"/>
      <c r="C6" s="34" t="s">
        <v>215</v>
      </c>
      <c r="D6" s="50"/>
      <c r="E6" s="49"/>
    </row>
    <row r="7" ht="23.25" customHeight="1" spans="1:5">
      <c r="A7" s="35" t="s">
        <v>216</v>
      </c>
      <c r="B7" s="50"/>
      <c r="C7" s="35" t="s">
        <v>217</v>
      </c>
      <c r="D7" s="50"/>
      <c r="E7" s="49"/>
    </row>
    <row r="8" ht="23.25" customHeight="1" spans="1:5">
      <c r="A8" s="52"/>
      <c r="B8" s="53"/>
      <c r="C8" s="52"/>
      <c r="D8" s="53"/>
      <c r="E8" s="46"/>
    </row>
    <row r="9" ht="14.25" spans="1:1">
      <c r="A9" s="16" t="s">
        <v>209</v>
      </c>
    </row>
  </sheetData>
  <mergeCells count="2">
    <mergeCell ref="A1:D1"/>
    <mergeCell ref="A2:B2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workbookViewId="0">
      <selection activeCell="G18" sqref="G18"/>
    </sheetView>
  </sheetViews>
  <sheetFormatPr defaultColWidth="9" defaultRowHeight="13.5" outlineLevelCol="4"/>
  <cols>
    <col min="1" max="2" width="6.125" customWidth="1"/>
    <col min="3" max="3" width="38.375" customWidth="1"/>
    <col min="4" max="4" width="22.8833333333333" customWidth="1"/>
    <col min="5" max="5" width="1" customWidth="1"/>
  </cols>
  <sheetData>
    <row r="1" ht="44.25" customHeight="1" spans="1:5">
      <c r="A1" s="25" t="s">
        <v>218</v>
      </c>
      <c r="B1" s="26"/>
      <c r="C1" s="26"/>
      <c r="D1" s="27"/>
      <c r="E1" s="28"/>
    </row>
    <row r="2" ht="33" customHeight="1" spans="1:5">
      <c r="A2" s="29" t="s">
        <v>1</v>
      </c>
      <c r="B2" s="30"/>
      <c r="C2" s="31"/>
      <c r="D2" s="32" t="s">
        <v>2</v>
      </c>
      <c r="E2" s="28"/>
    </row>
    <row r="3" customHeight="1" spans="1:5">
      <c r="A3" s="33" t="s">
        <v>65</v>
      </c>
      <c r="B3" s="34"/>
      <c r="C3" s="35" t="s">
        <v>66</v>
      </c>
      <c r="D3" s="35" t="s">
        <v>219</v>
      </c>
      <c r="E3" s="36"/>
    </row>
    <row r="4" ht="18.75" customHeight="1" spans="1:5">
      <c r="A4" s="33" t="s">
        <v>69</v>
      </c>
      <c r="B4" s="33" t="s">
        <v>70</v>
      </c>
      <c r="C4" s="34"/>
      <c r="D4" s="34"/>
      <c r="E4" s="36"/>
    </row>
    <row r="5" ht="15.75" customHeight="1" spans="1:5">
      <c r="A5" s="37">
        <v>302</v>
      </c>
      <c r="B5" s="37">
        <v>1</v>
      </c>
      <c r="C5" s="38" t="s">
        <v>159</v>
      </c>
      <c r="D5" s="39"/>
      <c r="E5" s="36"/>
    </row>
    <row r="6" ht="15.75" customHeight="1" spans="1:5">
      <c r="A6" s="37">
        <v>302</v>
      </c>
      <c r="B6" s="37">
        <v>2</v>
      </c>
      <c r="C6" s="38" t="s">
        <v>160</v>
      </c>
      <c r="D6" s="39"/>
      <c r="E6" s="36"/>
    </row>
    <row r="7" ht="15.75" customHeight="1" spans="1:5">
      <c r="A7" s="37">
        <v>302</v>
      </c>
      <c r="B7" s="37">
        <v>5</v>
      </c>
      <c r="C7" s="38" t="s">
        <v>163</v>
      </c>
      <c r="D7" s="39"/>
      <c r="E7" s="36"/>
    </row>
    <row r="8" ht="19.5" customHeight="1" spans="1:5">
      <c r="A8" s="37">
        <v>302</v>
      </c>
      <c r="B8" s="37">
        <v>6</v>
      </c>
      <c r="C8" s="38" t="s">
        <v>164</v>
      </c>
      <c r="D8" s="39"/>
      <c r="E8" s="36"/>
    </row>
    <row r="9" ht="15.75" customHeight="1" spans="1:5">
      <c r="A9" s="37">
        <v>302</v>
      </c>
      <c r="B9" s="37">
        <v>7</v>
      </c>
      <c r="C9" s="38" t="s">
        <v>165</v>
      </c>
      <c r="D9" s="39"/>
      <c r="E9" s="36"/>
    </row>
    <row r="10" ht="15.75" customHeight="1" spans="1:5">
      <c r="A10" s="37">
        <v>302</v>
      </c>
      <c r="B10" s="37">
        <v>8</v>
      </c>
      <c r="C10" s="38" t="s">
        <v>166</v>
      </c>
      <c r="D10" s="39"/>
      <c r="E10" s="36"/>
    </row>
    <row r="11" ht="15.75" customHeight="1" spans="1:5">
      <c r="A11" s="37">
        <v>302</v>
      </c>
      <c r="B11" s="37">
        <v>9</v>
      </c>
      <c r="C11" s="38" t="s">
        <v>167</v>
      </c>
      <c r="D11" s="39"/>
      <c r="E11" s="36"/>
    </row>
    <row r="12" ht="15.75" customHeight="1" spans="1:5">
      <c r="A12" s="37">
        <v>302</v>
      </c>
      <c r="B12" s="37">
        <v>11</v>
      </c>
      <c r="C12" s="38" t="s">
        <v>168</v>
      </c>
      <c r="D12" s="39"/>
      <c r="E12" s="36"/>
    </row>
    <row r="13" ht="15.75" customHeight="1" spans="1:5">
      <c r="A13" s="37">
        <v>302</v>
      </c>
      <c r="B13" s="37">
        <v>13</v>
      </c>
      <c r="C13" s="38" t="s">
        <v>220</v>
      </c>
      <c r="D13" s="39"/>
      <c r="E13" s="36"/>
    </row>
    <row r="14" ht="15.75" customHeight="1" spans="1:5">
      <c r="A14" s="37">
        <v>302</v>
      </c>
      <c r="B14" s="37">
        <v>15</v>
      </c>
      <c r="C14" s="38" t="s">
        <v>172</v>
      </c>
      <c r="D14" s="39"/>
      <c r="E14" s="36"/>
    </row>
    <row r="15" ht="15.75" customHeight="1" spans="1:5">
      <c r="A15" s="37">
        <v>302</v>
      </c>
      <c r="B15" s="37">
        <v>18</v>
      </c>
      <c r="C15" s="38" t="s">
        <v>175</v>
      </c>
      <c r="D15" s="39"/>
      <c r="E15" s="36"/>
    </row>
    <row r="16" ht="15.75" customHeight="1" spans="1:5">
      <c r="A16" s="37">
        <v>302</v>
      </c>
      <c r="B16" s="37">
        <v>24</v>
      </c>
      <c r="C16" s="38" t="s">
        <v>176</v>
      </c>
      <c r="D16" s="39"/>
      <c r="E16" s="36"/>
    </row>
    <row r="17" ht="15.75" customHeight="1" spans="1:5">
      <c r="A17" s="37">
        <v>310</v>
      </c>
      <c r="B17" s="37">
        <v>2</v>
      </c>
      <c r="C17" s="38" t="s">
        <v>221</v>
      </c>
      <c r="D17" s="39"/>
      <c r="E17" s="36"/>
    </row>
    <row r="18" ht="15.75" customHeight="1" spans="1:5">
      <c r="A18" s="37">
        <v>302</v>
      </c>
      <c r="B18" s="37">
        <v>29</v>
      </c>
      <c r="C18" s="38" t="s">
        <v>181</v>
      </c>
      <c r="D18" s="39"/>
      <c r="E18" s="36"/>
    </row>
    <row r="19" ht="15.75" customHeight="1" spans="1:5">
      <c r="A19" s="37">
        <v>302</v>
      </c>
      <c r="B19" s="37">
        <v>31</v>
      </c>
      <c r="C19" s="38" t="s">
        <v>182</v>
      </c>
      <c r="D19" s="39"/>
      <c r="E19" s="36"/>
    </row>
    <row r="20" ht="15.75" customHeight="1" spans="1:5">
      <c r="A20" s="37">
        <v>302</v>
      </c>
      <c r="B20" s="37">
        <v>99</v>
      </c>
      <c r="C20" s="38" t="s">
        <v>185</v>
      </c>
      <c r="D20" s="39"/>
      <c r="E20" s="36"/>
    </row>
    <row r="21" ht="14.25" customHeight="1" spans="1:5">
      <c r="A21" s="34"/>
      <c r="B21" s="34"/>
      <c r="C21" s="34"/>
      <c r="D21" s="39"/>
      <c r="E21" s="36"/>
    </row>
    <row r="22" ht="14.25" customHeight="1" spans="1:5">
      <c r="A22" s="34"/>
      <c r="B22" s="34"/>
      <c r="C22" s="34"/>
      <c r="D22" s="39"/>
      <c r="E22" s="36"/>
    </row>
    <row r="23" ht="14.25" customHeight="1" spans="1:5">
      <c r="A23" s="34"/>
      <c r="B23" s="34"/>
      <c r="C23" s="40" t="s">
        <v>222</v>
      </c>
      <c r="D23" s="41"/>
      <c r="E23" s="36"/>
    </row>
    <row r="24" ht="7.5" customHeight="1" spans="1:5">
      <c r="A24" s="42"/>
      <c r="B24" s="42"/>
      <c r="C24" s="42"/>
      <c r="D24" s="42"/>
      <c r="E24" s="28"/>
    </row>
    <row r="25" ht="14.25" spans="1:4">
      <c r="A25" s="16" t="s">
        <v>209</v>
      </c>
      <c r="B25" s="16"/>
      <c r="C25" s="16"/>
      <c r="D25" s="16"/>
    </row>
  </sheetData>
  <mergeCells count="5">
    <mergeCell ref="A1:D1"/>
    <mergeCell ref="A2:C2"/>
    <mergeCell ref="A3:B3"/>
    <mergeCell ref="C3:C4"/>
    <mergeCell ref="D3:D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showGridLines="0" tabSelected="1" workbookViewId="0">
      <selection activeCell="A10" sqref="A10"/>
    </sheetView>
  </sheetViews>
  <sheetFormatPr defaultColWidth="9" defaultRowHeight="13.5"/>
  <cols>
    <col min="1" max="1" width="28.5" customWidth="1"/>
    <col min="2" max="13" width="9.5" customWidth="1"/>
    <col min="14" max="14" width="12.25" customWidth="1"/>
    <col min="15" max="15" width="9.5" customWidth="1"/>
    <col min="16" max="16" width="14" customWidth="1"/>
    <col min="17" max="17" width="1.25" customWidth="1"/>
  </cols>
  <sheetData>
    <row r="1" ht="18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2"/>
    </row>
    <row r="2" ht="25.5" customHeight="1" spans="1:17">
      <c r="A2" s="2" t="s">
        <v>223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7"/>
      <c r="Q2" s="22"/>
    </row>
    <row r="3" ht="27.75" customHeight="1" spans="1:17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8"/>
      <c r="P3" s="19" t="s">
        <v>2</v>
      </c>
      <c r="Q3" s="23"/>
    </row>
    <row r="4" ht="25.5" customHeight="1" spans="1:17">
      <c r="A4" s="6" t="s">
        <v>132</v>
      </c>
      <c r="B4" s="6" t="s">
        <v>196</v>
      </c>
      <c r="C4" s="7" t="s">
        <v>224</v>
      </c>
      <c r="D4" s="8"/>
      <c r="E4" s="6" t="s">
        <v>225</v>
      </c>
      <c r="F4" s="6" t="s">
        <v>226</v>
      </c>
      <c r="G4" s="7" t="s">
        <v>227</v>
      </c>
      <c r="H4" s="9"/>
      <c r="I4" s="9"/>
      <c r="J4" s="8"/>
      <c r="K4" s="7" t="s">
        <v>228</v>
      </c>
      <c r="L4" s="9"/>
      <c r="M4" s="9"/>
      <c r="N4" s="9"/>
      <c r="O4" s="9"/>
      <c r="P4" s="8"/>
      <c r="Q4" s="24"/>
    </row>
    <row r="5" customHeight="1" spans="1:17">
      <c r="A5" s="10"/>
      <c r="B5" s="10"/>
      <c r="C5" s="6" t="s">
        <v>229</v>
      </c>
      <c r="D5" s="6" t="s">
        <v>230</v>
      </c>
      <c r="E5" s="10"/>
      <c r="F5" s="10"/>
      <c r="G5" s="6" t="s">
        <v>231</v>
      </c>
      <c r="H5" s="6" t="s">
        <v>232</v>
      </c>
      <c r="I5" s="6" t="s">
        <v>233</v>
      </c>
      <c r="J5" s="6" t="s">
        <v>234</v>
      </c>
      <c r="K5" s="6" t="s">
        <v>7</v>
      </c>
      <c r="L5" s="6" t="s">
        <v>95</v>
      </c>
      <c r="M5" s="6" t="s">
        <v>9</v>
      </c>
      <c r="N5" s="6" t="s">
        <v>10</v>
      </c>
      <c r="O5" s="6" t="s">
        <v>11</v>
      </c>
      <c r="P5" s="6" t="s">
        <v>61</v>
      </c>
      <c r="Q5" s="24"/>
    </row>
    <row r="6" ht="61" customHeight="1" spans="1:17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24"/>
    </row>
    <row r="7" ht="18" customHeight="1" spans="1:17">
      <c r="A7" s="12" t="s">
        <v>16</v>
      </c>
      <c r="B7" s="13"/>
      <c r="C7" s="13"/>
      <c r="D7" s="13"/>
      <c r="E7" s="13"/>
      <c r="F7" s="13"/>
      <c r="G7" s="13"/>
      <c r="H7" s="13"/>
      <c r="I7" s="13"/>
      <c r="J7" s="20"/>
      <c r="K7" s="21"/>
      <c r="L7" s="21"/>
      <c r="M7" s="21"/>
      <c r="N7" s="21"/>
      <c r="O7" s="21"/>
      <c r="P7" s="21"/>
      <c r="Q7" s="24"/>
    </row>
    <row r="8" ht="18" customHeight="1" spans="1:17">
      <c r="A8" s="14"/>
      <c r="B8" s="14"/>
      <c r="C8" s="14"/>
      <c r="D8" s="14"/>
      <c r="E8" s="14"/>
      <c r="F8" s="14"/>
      <c r="G8" s="14"/>
      <c r="H8" s="14"/>
      <c r="I8" s="14"/>
      <c r="J8" s="21"/>
      <c r="K8" s="21"/>
      <c r="L8" s="21"/>
      <c r="M8" s="21"/>
      <c r="N8" s="21"/>
      <c r="O8" s="21"/>
      <c r="P8" s="21"/>
      <c r="Q8" s="24"/>
    </row>
    <row r="9" ht="11.25" customHeight="1" spans="1:17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22"/>
    </row>
    <row r="10" ht="14.25" spans="1:1">
      <c r="A10" s="16" t="s">
        <v>209</v>
      </c>
    </row>
  </sheetData>
  <mergeCells count="22">
    <mergeCell ref="A2:P2"/>
    <mergeCell ref="A3:O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C14" sqref="C14"/>
    </sheetView>
  </sheetViews>
  <sheetFormatPr defaultColWidth="9" defaultRowHeight="13.5" outlineLevelRow="7"/>
  <cols>
    <col min="1" max="1" width="7.75" customWidth="1"/>
    <col min="2" max="2" width="50.5583333333333" customWidth="1"/>
    <col min="3" max="3" width="16.3833333333333" customWidth="1"/>
    <col min="4" max="4" width="14.5" customWidth="1"/>
    <col min="5" max="5" width="13.6333333333333" customWidth="1"/>
    <col min="6" max="6" width="10.8833333333333" customWidth="1"/>
    <col min="7" max="7" width="10.25" customWidth="1"/>
    <col min="8" max="8" width="9.75" customWidth="1"/>
    <col min="9" max="9" width="9.5" customWidth="1"/>
    <col min="10" max="11" width="8.38333333333333" customWidth="1"/>
    <col min="12" max="12" width="9.38333333333333" customWidth="1"/>
    <col min="13" max="13" width="10.25" customWidth="1"/>
    <col min="14" max="14" width="12.1333333333333" customWidth="1"/>
    <col min="15" max="15" width="10.3833333333333" customWidth="1"/>
    <col min="16" max="16" width="10" customWidth="1"/>
    <col min="17" max="17" width="10.75" customWidth="1"/>
    <col min="18" max="18" width="11.25" customWidth="1"/>
    <col min="19" max="19" width="10.6333333333333" customWidth="1"/>
    <col min="20" max="20" width="10.75" customWidth="1"/>
    <col min="21" max="23" width="8.38333333333333" customWidth="1"/>
    <col min="24" max="24" width="10.3333333333333" customWidth="1"/>
    <col min="25" max="25" width="11.8916666666667" customWidth="1"/>
    <col min="26" max="26" width="8.38333333333333" customWidth="1"/>
  </cols>
  <sheetData>
    <row r="1" ht="42.75" customHeight="1" spans="1:26">
      <c r="A1" s="43" t="s">
        <v>57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  <c r="T1" s="114"/>
      <c r="U1" s="28"/>
      <c r="V1" s="28"/>
      <c r="W1" s="28"/>
      <c r="X1" s="28"/>
      <c r="Y1" s="28"/>
      <c r="Z1" s="28"/>
    </row>
    <row r="2" ht="36" customHeight="1" spans="1:26">
      <c r="A2" s="63" t="s">
        <v>1</v>
      </c>
      <c r="B2" s="63"/>
      <c r="C2" s="112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7"/>
      <c r="T2" s="48"/>
      <c r="U2" s="63"/>
      <c r="V2" s="63"/>
      <c r="W2" s="63"/>
      <c r="X2" s="63"/>
      <c r="Y2" s="115" t="s">
        <v>2</v>
      </c>
      <c r="Z2" s="28"/>
    </row>
    <row r="3" ht="22.5" customHeight="1" spans="1:26">
      <c r="A3" s="35" t="s">
        <v>58</v>
      </c>
      <c r="B3" s="35" t="s">
        <v>59</v>
      </c>
      <c r="C3" s="113" t="s">
        <v>7</v>
      </c>
      <c r="D3" s="35" t="s">
        <v>60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 t="s">
        <v>61</v>
      </c>
      <c r="S3" s="35"/>
      <c r="T3" s="35"/>
      <c r="U3" s="35"/>
      <c r="V3" s="35"/>
      <c r="W3" s="35"/>
      <c r="X3" s="35"/>
      <c r="Y3" s="35"/>
      <c r="Z3" s="36"/>
    </row>
    <row r="4" ht="22.5" customHeight="1" spans="1:26">
      <c r="A4" s="35"/>
      <c r="B4" s="35"/>
      <c r="C4" s="113"/>
      <c r="D4" s="113" t="s">
        <v>8</v>
      </c>
      <c r="E4" s="113"/>
      <c r="F4" s="113"/>
      <c r="G4" s="113"/>
      <c r="H4" s="113"/>
      <c r="I4" s="113"/>
      <c r="J4" s="113"/>
      <c r="K4" s="113" t="s">
        <v>9</v>
      </c>
      <c r="L4" s="113"/>
      <c r="M4" s="113"/>
      <c r="N4" s="113"/>
      <c r="O4" s="113"/>
      <c r="P4" s="113" t="s">
        <v>10</v>
      </c>
      <c r="Q4" s="113" t="s">
        <v>11</v>
      </c>
      <c r="R4" s="113" t="s">
        <v>12</v>
      </c>
      <c r="S4" s="113"/>
      <c r="T4" s="113"/>
      <c r="U4" s="113" t="s">
        <v>13</v>
      </c>
      <c r="V4" s="113"/>
      <c r="W4" s="113"/>
      <c r="X4" s="113" t="s">
        <v>14</v>
      </c>
      <c r="Y4" s="113" t="s">
        <v>15</v>
      </c>
      <c r="Z4" s="36"/>
    </row>
    <row r="5" ht="79" customHeight="1" spans="1:26">
      <c r="A5" s="35"/>
      <c r="B5" s="35"/>
      <c r="C5" s="113"/>
      <c r="D5" s="113" t="s">
        <v>16</v>
      </c>
      <c r="E5" s="113" t="s">
        <v>17</v>
      </c>
      <c r="F5" s="113" t="s">
        <v>18</v>
      </c>
      <c r="G5" s="113" t="s">
        <v>19</v>
      </c>
      <c r="H5" s="113" t="s">
        <v>20</v>
      </c>
      <c r="I5" s="113" t="s">
        <v>21</v>
      </c>
      <c r="J5" s="113" t="s">
        <v>22</v>
      </c>
      <c r="K5" s="113" t="s">
        <v>16</v>
      </c>
      <c r="L5" s="113" t="s">
        <v>17</v>
      </c>
      <c r="M5" s="113" t="s">
        <v>23</v>
      </c>
      <c r="N5" s="113" t="s">
        <v>24</v>
      </c>
      <c r="O5" s="113" t="s">
        <v>22</v>
      </c>
      <c r="P5" s="113"/>
      <c r="Q5" s="113"/>
      <c r="R5" s="113" t="s">
        <v>25</v>
      </c>
      <c r="S5" s="113" t="s">
        <v>26</v>
      </c>
      <c r="T5" s="113" t="s">
        <v>27</v>
      </c>
      <c r="U5" s="113" t="s">
        <v>25</v>
      </c>
      <c r="V5" s="113" t="s">
        <v>26</v>
      </c>
      <c r="W5" s="113" t="s">
        <v>27</v>
      </c>
      <c r="X5" s="113"/>
      <c r="Y5" s="113"/>
      <c r="Z5" s="36"/>
    </row>
    <row r="6" ht="20.25" customHeight="1" spans="1:26">
      <c r="A6" s="35" t="s">
        <v>16</v>
      </c>
      <c r="B6" s="35"/>
      <c r="C6" s="41">
        <v>62.54</v>
      </c>
      <c r="D6" s="41">
        <v>62.06</v>
      </c>
      <c r="E6" s="41"/>
      <c r="F6" s="41">
        <v>62.06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>
        <v>0.48</v>
      </c>
      <c r="S6" s="41"/>
      <c r="T6" s="41">
        <v>0.48</v>
      </c>
      <c r="U6" s="41"/>
      <c r="V6" s="41"/>
      <c r="W6" s="41"/>
      <c r="X6" s="41"/>
      <c r="Y6" s="41"/>
      <c r="Z6" s="36"/>
    </row>
    <row r="7" ht="19.5" customHeight="1" spans="1:26">
      <c r="A7" s="34" t="s">
        <v>62</v>
      </c>
      <c r="B7" s="34" t="s">
        <v>63</v>
      </c>
      <c r="C7" s="39">
        <v>62.54</v>
      </c>
      <c r="D7" s="39">
        <v>62.06</v>
      </c>
      <c r="E7" s="75"/>
      <c r="F7" s="75">
        <v>62.06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>
        <v>0.48</v>
      </c>
      <c r="S7" s="75"/>
      <c r="T7" s="75">
        <v>0.48</v>
      </c>
      <c r="U7" s="75"/>
      <c r="V7" s="75"/>
      <c r="W7" s="75"/>
      <c r="X7" s="75"/>
      <c r="Y7" s="75"/>
      <c r="Z7" s="116"/>
    </row>
    <row r="8" ht="14.25" customHeight="1" spans="1:26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28"/>
    </row>
  </sheetData>
  <mergeCells count="17">
    <mergeCell ref="A1:S1"/>
    <mergeCell ref="A2:B2"/>
    <mergeCell ref="C2:S2"/>
    <mergeCell ref="D3:Q3"/>
    <mergeCell ref="R3:Y3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X4:X5"/>
    <mergeCell ref="Y4:Y5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showGridLines="0" workbookViewId="0">
      <selection activeCell="L6" sqref="I6:L6"/>
    </sheetView>
  </sheetViews>
  <sheetFormatPr defaultColWidth="9" defaultRowHeight="13.5"/>
  <cols>
    <col min="1" max="1" width="5.13333333333333" customWidth="1"/>
    <col min="2" max="3" width="5.25" customWidth="1"/>
    <col min="4" max="4" width="32.8916666666667" customWidth="1"/>
    <col min="5" max="5" width="9.63333333333333" customWidth="1"/>
    <col min="6" max="6" width="47.3333333333333" customWidth="1"/>
    <col min="7" max="7" width="13.75" customWidth="1"/>
    <col min="8" max="8" width="12.6333333333333" customWidth="1"/>
    <col min="9" max="9" width="14.25" customWidth="1"/>
    <col min="10" max="11" width="12.75" customWidth="1"/>
    <col min="12" max="12" width="13.6333333333333" customWidth="1"/>
    <col min="13" max="13" width="1.25" customWidth="1"/>
    <col min="14" max="14" width="1" customWidth="1"/>
  </cols>
  <sheetData>
    <row r="1" ht="21.75" customHeight="1" spans="1:14">
      <c r="A1" s="43" t="s">
        <v>64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71"/>
      <c r="N1" s="28"/>
    </row>
    <row r="2" ht="25.5" customHeight="1" spans="1:14">
      <c r="A2" s="29" t="s">
        <v>1</v>
      </c>
      <c r="B2" s="106"/>
      <c r="C2" s="106"/>
      <c r="D2" s="106"/>
      <c r="E2" s="106"/>
      <c r="F2" s="107"/>
      <c r="G2" s="48"/>
      <c r="H2" s="48"/>
      <c r="I2" s="48"/>
      <c r="J2" s="48"/>
      <c r="K2" s="48"/>
      <c r="L2" s="109" t="s">
        <v>2</v>
      </c>
      <c r="M2" s="71"/>
      <c r="N2" s="28"/>
    </row>
    <row r="3" ht="25.5" customHeight="1" spans="1:14">
      <c r="A3" s="35" t="s">
        <v>65</v>
      </c>
      <c r="B3" s="35"/>
      <c r="C3" s="35"/>
      <c r="D3" s="35" t="s">
        <v>66</v>
      </c>
      <c r="E3" s="35" t="s">
        <v>58</v>
      </c>
      <c r="F3" s="35" t="s">
        <v>59</v>
      </c>
      <c r="G3" s="35" t="s">
        <v>7</v>
      </c>
      <c r="H3" s="35" t="s">
        <v>67</v>
      </c>
      <c r="I3" s="35"/>
      <c r="J3" s="35"/>
      <c r="K3" s="35"/>
      <c r="L3" s="35" t="s">
        <v>68</v>
      </c>
      <c r="M3" s="110"/>
      <c r="N3" s="28"/>
    </row>
    <row r="4" ht="25.5" customHeight="1" spans="1:14">
      <c r="A4" s="35" t="s">
        <v>69</v>
      </c>
      <c r="B4" s="35" t="s">
        <v>70</v>
      </c>
      <c r="C4" s="35" t="s">
        <v>71</v>
      </c>
      <c r="D4" s="35"/>
      <c r="E4" s="35"/>
      <c r="F4" s="35"/>
      <c r="G4" s="35"/>
      <c r="H4" s="35" t="s">
        <v>25</v>
      </c>
      <c r="I4" s="35" t="s">
        <v>72</v>
      </c>
      <c r="J4" s="35" t="s">
        <v>73</v>
      </c>
      <c r="K4" s="35" t="s">
        <v>74</v>
      </c>
      <c r="L4" s="34"/>
      <c r="M4" s="110"/>
      <c r="N4" s="28"/>
    </row>
    <row r="5" ht="19.5" customHeight="1" spans="1:14">
      <c r="A5" s="35" t="s">
        <v>75</v>
      </c>
      <c r="B5" s="35" t="s">
        <v>75</v>
      </c>
      <c r="C5" s="35" t="s">
        <v>75</v>
      </c>
      <c r="D5" s="35" t="s">
        <v>75</v>
      </c>
      <c r="E5" s="35" t="s">
        <v>75</v>
      </c>
      <c r="F5" s="35" t="s">
        <v>75</v>
      </c>
      <c r="G5" s="108">
        <v>1</v>
      </c>
      <c r="H5" s="108">
        <v>2</v>
      </c>
      <c r="I5" s="108">
        <v>3</v>
      </c>
      <c r="J5" s="108">
        <v>4</v>
      </c>
      <c r="K5" s="108">
        <v>5</v>
      </c>
      <c r="L5" s="108">
        <v>6</v>
      </c>
      <c r="M5" s="110"/>
      <c r="N5" s="28"/>
    </row>
    <row r="6" ht="20.25" customHeight="1" spans="1:14">
      <c r="A6" s="35" t="s">
        <v>16</v>
      </c>
      <c r="B6" s="34"/>
      <c r="C6" s="34"/>
      <c r="D6" s="34"/>
      <c r="E6" s="34"/>
      <c r="F6" s="34"/>
      <c r="G6" s="39">
        <v>62.54</v>
      </c>
      <c r="H6" s="39">
        <v>42.54</v>
      </c>
      <c r="I6" s="39">
        <v>37.33</v>
      </c>
      <c r="J6" s="39">
        <v>5.21</v>
      </c>
      <c r="K6" s="39"/>
      <c r="L6" s="39">
        <v>20</v>
      </c>
      <c r="M6" s="36"/>
      <c r="N6" s="28"/>
    </row>
    <row r="7" ht="30" customHeight="1" spans="1:14">
      <c r="A7" s="34" t="s">
        <v>76</v>
      </c>
      <c r="B7" s="34" t="s">
        <v>77</v>
      </c>
      <c r="C7" s="34" t="s">
        <v>77</v>
      </c>
      <c r="D7" s="34" t="s">
        <v>78</v>
      </c>
      <c r="E7" s="34" t="s">
        <v>62</v>
      </c>
      <c r="F7" s="34" t="s">
        <v>63</v>
      </c>
      <c r="G7" s="39">
        <v>5.16</v>
      </c>
      <c r="H7" s="39">
        <v>5.16</v>
      </c>
      <c r="I7" s="75">
        <v>5.16</v>
      </c>
      <c r="J7" s="75"/>
      <c r="K7" s="75"/>
      <c r="L7" s="75"/>
      <c r="M7" s="74"/>
      <c r="N7" s="111"/>
    </row>
    <row r="8" ht="30" customHeight="1" spans="1:14">
      <c r="A8" s="34" t="s">
        <v>76</v>
      </c>
      <c r="B8" s="34" t="s">
        <v>79</v>
      </c>
      <c r="C8" s="34" t="s">
        <v>80</v>
      </c>
      <c r="D8" s="34" t="s">
        <v>81</v>
      </c>
      <c r="E8" s="34" t="s">
        <v>62</v>
      </c>
      <c r="F8" s="34" t="s">
        <v>63</v>
      </c>
      <c r="G8" s="39">
        <v>0.31</v>
      </c>
      <c r="H8" s="39">
        <v>0.31</v>
      </c>
      <c r="I8" s="75">
        <v>0.31</v>
      </c>
      <c r="J8" s="75"/>
      <c r="K8" s="75"/>
      <c r="L8" s="75"/>
      <c r="M8" s="74"/>
      <c r="N8" s="111"/>
    </row>
    <row r="9" ht="30" customHeight="1" spans="1:14">
      <c r="A9" s="34" t="s">
        <v>82</v>
      </c>
      <c r="B9" s="34" t="s">
        <v>83</v>
      </c>
      <c r="C9" s="34" t="s">
        <v>84</v>
      </c>
      <c r="D9" s="34" t="s">
        <v>85</v>
      </c>
      <c r="E9" s="34" t="s">
        <v>62</v>
      </c>
      <c r="F9" s="34" t="s">
        <v>63</v>
      </c>
      <c r="G9" s="39">
        <v>1.55</v>
      </c>
      <c r="H9" s="39">
        <v>1.55</v>
      </c>
      <c r="I9" s="75">
        <v>1.55</v>
      </c>
      <c r="J9" s="75"/>
      <c r="K9" s="75"/>
      <c r="L9" s="75"/>
      <c r="M9" s="74"/>
      <c r="N9" s="111"/>
    </row>
    <row r="10" ht="30" customHeight="1" spans="1:14">
      <c r="A10" s="34" t="s">
        <v>86</v>
      </c>
      <c r="B10" s="34" t="s">
        <v>80</v>
      </c>
      <c r="C10" s="34" t="s">
        <v>80</v>
      </c>
      <c r="D10" s="34" t="s">
        <v>87</v>
      </c>
      <c r="E10" s="34" t="s">
        <v>62</v>
      </c>
      <c r="F10" s="34" t="s">
        <v>63</v>
      </c>
      <c r="G10" s="39">
        <v>33.46</v>
      </c>
      <c r="H10" s="39">
        <v>33.46</v>
      </c>
      <c r="I10" s="75">
        <v>28.24</v>
      </c>
      <c r="J10" s="75">
        <v>5.21</v>
      </c>
      <c r="K10" s="75"/>
      <c r="L10" s="75"/>
      <c r="M10" s="74"/>
      <c r="N10" s="111"/>
    </row>
    <row r="11" ht="30" customHeight="1" spans="1:14">
      <c r="A11" s="34" t="s">
        <v>86</v>
      </c>
      <c r="B11" s="34" t="s">
        <v>80</v>
      </c>
      <c r="C11" s="34" t="s">
        <v>84</v>
      </c>
      <c r="D11" s="34" t="s">
        <v>88</v>
      </c>
      <c r="E11" s="34" t="s">
        <v>62</v>
      </c>
      <c r="F11" s="34" t="s">
        <v>63</v>
      </c>
      <c r="G11" s="39">
        <v>20</v>
      </c>
      <c r="H11" s="39"/>
      <c r="I11" s="75"/>
      <c r="J11" s="75"/>
      <c r="K11" s="75"/>
      <c r="L11" s="75">
        <v>20</v>
      </c>
      <c r="M11" s="74"/>
      <c r="N11" s="111"/>
    </row>
    <row r="12" ht="30" customHeight="1" spans="1:14">
      <c r="A12" s="34" t="s">
        <v>89</v>
      </c>
      <c r="B12" s="34" t="s">
        <v>84</v>
      </c>
      <c r="C12" s="34" t="s">
        <v>80</v>
      </c>
      <c r="D12" s="34" t="s">
        <v>90</v>
      </c>
      <c r="E12" s="34" t="s">
        <v>62</v>
      </c>
      <c r="F12" s="34" t="s">
        <v>63</v>
      </c>
      <c r="G12" s="39">
        <v>2.06</v>
      </c>
      <c r="H12" s="39">
        <v>2.06</v>
      </c>
      <c r="I12" s="75">
        <v>2.06</v>
      </c>
      <c r="J12" s="75"/>
      <c r="K12" s="75"/>
      <c r="L12" s="75"/>
      <c r="M12" s="74"/>
      <c r="N12" s="111"/>
    </row>
    <row r="13" ht="7.5" customHeight="1" spans="1:14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28"/>
      <c r="N13" s="28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showGridLines="0" topLeftCell="A24" workbookViewId="0">
      <selection activeCell="A1" sqref="A1:G1"/>
    </sheetView>
  </sheetViews>
  <sheetFormatPr defaultColWidth="9" defaultRowHeight="13.5" outlineLevelCol="7"/>
  <cols>
    <col min="1" max="1" width="25.125" customWidth="1"/>
    <col min="2" max="2" width="11.375" customWidth="1"/>
    <col min="3" max="3" width="28.6333333333333" customWidth="1"/>
    <col min="4" max="4" width="17.1333333333333" customWidth="1"/>
    <col min="5" max="5" width="16" customWidth="1"/>
    <col min="6" max="6" width="14.75" customWidth="1"/>
    <col min="7" max="7" width="15.3333333333333" customWidth="1"/>
    <col min="8" max="8" width="6.25" customWidth="1"/>
  </cols>
  <sheetData>
    <row r="1" ht="37.5" customHeight="1" spans="1:8">
      <c r="A1" s="92" t="s">
        <v>91</v>
      </c>
      <c r="B1" s="93"/>
      <c r="C1" s="93"/>
      <c r="D1" s="93"/>
      <c r="E1" s="93"/>
      <c r="F1" s="93"/>
      <c r="G1" s="94"/>
      <c r="H1" s="95"/>
    </row>
    <row r="2" ht="15" customHeight="1" spans="1:8">
      <c r="A2" s="63" t="s">
        <v>1</v>
      </c>
      <c r="B2" s="96"/>
      <c r="C2" s="96"/>
      <c r="D2" s="96"/>
      <c r="E2" s="96"/>
      <c r="F2" s="48"/>
      <c r="G2" s="48" t="s">
        <v>2</v>
      </c>
      <c r="H2" s="95"/>
    </row>
    <row r="3" ht="18" customHeight="1" spans="1:8">
      <c r="A3" s="35" t="s">
        <v>92</v>
      </c>
      <c r="B3" s="97"/>
      <c r="C3" s="35" t="s">
        <v>93</v>
      </c>
      <c r="D3" s="97"/>
      <c r="E3" s="97"/>
      <c r="F3" s="97"/>
      <c r="G3" s="97"/>
      <c r="H3" s="98"/>
    </row>
    <row r="4" ht="18" customHeight="1" spans="1:8">
      <c r="A4" s="35" t="s">
        <v>5</v>
      </c>
      <c r="B4" s="35" t="s">
        <v>94</v>
      </c>
      <c r="C4" s="35" t="s">
        <v>5</v>
      </c>
      <c r="D4" s="35" t="s">
        <v>94</v>
      </c>
      <c r="E4" s="97"/>
      <c r="F4" s="97"/>
      <c r="G4" s="97"/>
      <c r="H4" s="98"/>
    </row>
    <row r="5" ht="20.25" customHeight="1" spans="1:8">
      <c r="A5" s="97"/>
      <c r="B5" s="97"/>
      <c r="C5" s="97"/>
      <c r="D5" s="35" t="s">
        <v>16</v>
      </c>
      <c r="E5" s="34" t="s">
        <v>95</v>
      </c>
      <c r="F5" s="34" t="s">
        <v>9</v>
      </c>
      <c r="G5" s="34" t="s">
        <v>96</v>
      </c>
      <c r="H5" s="98"/>
    </row>
    <row r="6" ht="23.25" customHeight="1" spans="1:8">
      <c r="A6" s="97"/>
      <c r="B6" s="97"/>
      <c r="C6" s="97"/>
      <c r="D6" s="97"/>
      <c r="E6" s="97"/>
      <c r="F6" s="97"/>
      <c r="G6" s="97"/>
      <c r="H6" s="98"/>
    </row>
    <row r="7" ht="30" customHeight="1" spans="1:8">
      <c r="A7" s="34" t="s">
        <v>97</v>
      </c>
      <c r="B7" s="75">
        <v>62.06</v>
      </c>
      <c r="C7" s="34" t="s">
        <v>98</v>
      </c>
      <c r="D7" s="75"/>
      <c r="E7" s="75"/>
      <c r="F7" s="75"/>
      <c r="G7" s="75"/>
      <c r="H7" s="98"/>
    </row>
    <row r="8" ht="30" customHeight="1" spans="1:8">
      <c r="A8" s="34" t="s">
        <v>44</v>
      </c>
      <c r="B8" s="75"/>
      <c r="C8" s="34" t="s">
        <v>99</v>
      </c>
      <c r="D8" s="75"/>
      <c r="E8" s="75"/>
      <c r="F8" s="75"/>
      <c r="G8" s="75"/>
      <c r="H8" s="98"/>
    </row>
    <row r="9" ht="30" customHeight="1" spans="1:8">
      <c r="A9" s="34" t="s">
        <v>100</v>
      </c>
      <c r="B9" s="75"/>
      <c r="C9" s="34" t="s">
        <v>101</v>
      </c>
      <c r="D9" s="75"/>
      <c r="E9" s="75"/>
      <c r="F9" s="75"/>
      <c r="G9" s="75"/>
      <c r="H9" s="98"/>
    </row>
    <row r="10" ht="30" customHeight="1" spans="1:8">
      <c r="A10" s="39"/>
      <c r="B10" s="75"/>
      <c r="C10" s="34" t="s">
        <v>102</v>
      </c>
      <c r="D10" s="75"/>
      <c r="E10" s="75"/>
      <c r="F10" s="75"/>
      <c r="G10" s="75"/>
      <c r="H10" s="98"/>
    </row>
    <row r="11" ht="30" customHeight="1" spans="1:8">
      <c r="A11" s="39"/>
      <c r="B11" s="75"/>
      <c r="C11" s="34" t="s">
        <v>103</v>
      </c>
      <c r="D11" s="75"/>
      <c r="E11" s="75"/>
      <c r="F11" s="75"/>
      <c r="G11" s="75"/>
      <c r="H11" s="98"/>
    </row>
    <row r="12" ht="30" customHeight="1" spans="1:8">
      <c r="A12" s="39"/>
      <c r="B12" s="75"/>
      <c r="C12" s="34" t="s">
        <v>104</v>
      </c>
      <c r="D12" s="75"/>
      <c r="E12" s="75"/>
      <c r="F12" s="75"/>
      <c r="G12" s="75"/>
      <c r="H12" s="98"/>
    </row>
    <row r="13" ht="30" customHeight="1" spans="1:8">
      <c r="A13" s="39"/>
      <c r="B13" s="75"/>
      <c r="C13" s="34" t="s">
        <v>105</v>
      </c>
      <c r="D13" s="75"/>
      <c r="E13" s="75"/>
      <c r="F13" s="75"/>
      <c r="G13" s="75"/>
      <c r="H13" s="98"/>
    </row>
    <row r="14" ht="30" customHeight="1" spans="1:8">
      <c r="A14" s="39"/>
      <c r="B14" s="75"/>
      <c r="C14" s="34" t="s">
        <v>106</v>
      </c>
      <c r="D14" s="75">
        <v>5.47</v>
      </c>
      <c r="E14" s="75">
        <v>5.47</v>
      </c>
      <c r="F14" s="75"/>
      <c r="G14" s="75"/>
      <c r="H14" s="98"/>
    </row>
    <row r="15" ht="30" customHeight="1" spans="1:8">
      <c r="A15" s="39"/>
      <c r="B15" s="75"/>
      <c r="C15" s="34" t="s">
        <v>107</v>
      </c>
      <c r="D15" s="75"/>
      <c r="E15" s="75"/>
      <c r="F15" s="75"/>
      <c r="G15" s="75"/>
      <c r="H15" s="98"/>
    </row>
    <row r="16" ht="30" customHeight="1" spans="1:8">
      <c r="A16" s="39"/>
      <c r="B16" s="75"/>
      <c r="C16" s="34" t="s">
        <v>108</v>
      </c>
      <c r="D16" s="75">
        <v>1.55</v>
      </c>
      <c r="E16" s="75">
        <v>1.55</v>
      </c>
      <c r="F16" s="75"/>
      <c r="G16" s="75"/>
      <c r="H16" s="98"/>
    </row>
    <row r="17" ht="30" customHeight="1" spans="1:8">
      <c r="A17" s="39"/>
      <c r="B17" s="75"/>
      <c r="C17" s="34" t="s">
        <v>109</v>
      </c>
      <c r="D17" s="75"/>
      <c r="E17" s="75"/>
      <c r="F17" s="75"/>
      <c r="G17" s="75"/>
      <c r="H17" s="98"/>
    </row>
    <row r="18" ht="30" customHeight="1" spans="1:8">
      <c r="A18" s="39"/>
      <c r="B18" s="75"/>
      <c r="C18" s="34" t="s">
        <v>110</v>
      </c>
      <c r="D18" s="75"/>
      <c r="E18" s="75"/>
      <c r="F18" s="75"/>
      <c r="G18" s="75"/>
      <c r="H18" s="98"/>
    </row>
    <row r="19" ht="30" customHeight="1" spans="1:8">
      <c r="A19" s="39"/>
      <c r="B19" s="75"/>
      <c r="C19" s="34" t="s">
        <v>111</v>
      </c>
      <c r="D19" s="75">
        <v>52.98</v>
      </c>
      <c r="E19" s="75">
        <v>52.98</v>
      </c>
      <c r="F19" s="75"/>
      <c r="G19" s="75"/>
      <c r="H19" s="98"/>
    </row>
    <row r="20" ht="30" customHeight="1" spans="1:8">
      <c r="A20" s="39"/>
      <c r="B20" s="75"/>
      <c r="C20" s="34" t="s">
        <v>112</v>
      </c>
      <c r="D20" s="75"/>
      <c r="E20" s="75"/>
      <c r="F20" s="75"/>
      <c r="G20" s="75"/>
      <c r="H20" s="98"/>
    </row>
    <row r="21" ht="30" customHeight="1" spans="1:8">
      <c r="A21" s="39"/>
      <c r="B21" s="75"/>
      <c r="C21" s="34" t="s">
        <v>113</v>
      </c>
      <c r="D21" s="75"/>
      <c r="E21" s="75"/>
      <c r="F21" s="75"/>
      <c r="G21" s="75"/>
      <c r="H21" s="98"/>
    </row>
    <row r="22" ht="30" customHeight="1" spans="1:8">
      <c r="A22" s="39"/>
      <c r="B22" s="75"/>
      <c r="C22" s="34" t="s">
        <v>114</v>
      </c>
      <c r="D22" s="75"/>
      <c r="E22" s="75"/>
      <c r="F22" s="75"/>
      <c r="G22" s="75"/>
      <c r="H22" s="99"/>
    </row>
    <row r="23" ht="30" customHeight="1" spans="1:8">
      <c r="A23" s="39"/>
      <c r="B23" s="75"/>
      <c r="C23" s="34" t="s">
        <v>115</v>
      </c>
      <c r="D23" s="75"/>
      <c r="E23" s="75"/>
      <c r="F23" s="75"/>
      <c r="G23" s="75"/>
      <c r="H23" s="99"/>
    </row>
    <row r="24" ht="30" customHeight="1" spans="1:8">
      <c r="A24" s="39"/>
      <c r="B24" s="75"/>
      <c r="C24" s="34" t="s">
        <v>116</v>
      </c>
      <c r="D24" s="75"/>
      <c r="E24" s="75"/>
      <c r="F24" s="75"/>
      <c r="G24" s="75"/>
      <c r="H24" s="99"/>
    </row>
    <row r="25" ht="30" customHeight="1" spans="1:8">
      <c r="A25" s="39"/>
      <c r="B25" s="75"/>
      <c r="C25" s="34" t="s">
        <v>117</v>
      </c>
      <c r="D25" s="75"/>
      <c r="E25" s="75"/>
      <c r="F25" s="75"/>
      <c r="G25" s="75"/>
      <c r="H25" s="99"/>
    </row>
    <row r="26" ht="30" customHeight="1" spans="1:8">
      <c r="A26" s="39"/>
      <c r="B26" s="75"/>
      <c r="C26" s="34" t="s">
        <v>118</v>
      </c>
      <c r="D26" s="75">
        <v>2.06</v>
      </c>
      <c r="E26" s="75">
        <v>2.06</v>
      </c>
      <c r="F26" s="75"/>
      <c r="G26" s="75"/>
      <c r="H26" s="99"/>
    </row>
    <row r="27" ht="30" customHeight="1" spans="1:8">
      <c r="A27" s="39"/>
      <c r="B27" s="75"/>
      <c r="C27" s="34" t="s">
        <v>119</v>
      </c>
      <c r="D27" s="75"/>
      <c r="E27" s="75"/>
      <c r="F27" s="75"/>
      <c r="G27" s="75"/>
      <c r="H27" s="99"/>
    </row>
    <row r="28" ht="30" customHeight="1" spans="1:8">
      <c r="A28" s="39"/>
      <c r="B28" s="75"/>
      <c r="C28" s="34" t="s">
        <v>120</v>
      </c>
      <c r="D28" s="75"/>
      <c r="E28" s="75"/>
      <c r="F28" s="75"/>
      <c r="G28" s="75"/>
      <c r="H28" s="99"/>
    </row>
    <row r="29" ht="30" customHeight="1" spans="1:8">
      <c r="A29" s="39"/>
      <c r="B29" s="75"/>
      <c r="C29" s="34" t="s">
        <v>121</v>
      </c>
      <c r="D29" s="75"/>
      <c r="E29" s="75"/>
      <c r="F29" s="75"/>
      <c r="G29" s="75"/>
      <c r="H29" s="99"/>
    </row>
    <row r="30" ht="30" customHeight="1" spans="1:8">
      <c r="A30" s="39"/>
      <c r="B30" s="75"/>
      <c r="C30" s="34" t="s">
        <v>122</v>
      </c>
      <c r="D30" s="75"/>
      <c r="E30" s="75"/>
      <c r="F30" s="75"/>
      <c r="G30" s="75"/>
      <c r="H30" s="99"/>
    </row>
    <row r="31" ht="30" customHeight="1" spans="1:8">
      <c r="A31" s="39"/>
      <c r="B31" s="75"/>
      <c r="C31" s="34" t="s">
        <v>123</v>
      </c>
      <c r="D31" s="75"/>
      <c r="E31" s="75"/>
      <c r="F31" s="75"/>
      <c r="G31" s="75"/>
      <c r="H31" s="99"/>
    </row>
    <row r="32" ht="30" customHeight="1" spans="1:8">
      <c r="A32" s="39"/>
      <c r="B32" s="75"/>
      <c r="C32" s="34" t="s">
        <v>124</v>
      </c>
      <c r="D32" s="75"/>
      <c r="E32" s="75"/>
      <c r="F32" s="75"/>
      <c r="G32" s="75"/>
      <c r="H32" s="99"/>
    </row>
    <row r="33" ht="30" customHeight="1" spans="1:8">
      <c r="A33" s="39"/>
      <c r="B33" s="75"/>
      <c r="C33" s="34" t="s">
        <v>125</v>
      </c>
      <c r="D33" s="75"/>
      <c r="E33" s="75"/>
      <c r="F33" s="75"/>
      <c r="G33" s="75"/>
      <c r="H33" s="99"/>
    </row>
    <row r="34" ht="30" customHeight="1" spans="1:8">
      <c r="A34" s="39"/>
      <c r="B34" s="75"/>
      <c r="C34" s="34" t="s">
        <v>126</v>
      </c>
      <c r="D34" s="75"/>
      <c r="E34" s="75"/>
      <c r="F34" s="75"/>
      <c r="G34" s="75"/>
      <c r="H34" s="99"/>
    </row>
    <row r="35" ht="30" customHeight="1" spans="1:8">
      <c r="A35" s="100"/>
      <c r="B35" s="75"/>
      <c r="C35" s="34" t="s">
        <v>127</v>
      </c>
      <c r="D35" s="75"/>
      <c r="E35" s="75"/>
      <c r="F35" s="75"/>
      <c r="G35" s="75"/>
      <c r="H35" s="99"/>
    </row>
    <row r="36" ht="30" customHeight="1" spans="1:8">
      <c r="A36" s="39"/>
      <c r="B36" s="101"/>
      <c r="C36" s="100"/>
      <c r="D36" s="101"/>
      <c r="E36" s="101"/>
      <c r="F36" s="101"/>
      <c r="G36" s="101"/>
      <c r="H36" s="99"/>
    </row>
    <row r="37" ht="30" customHeight="1" spans="1:8">
      <c r="A37" s="102" t="s">
        <v>128</v>
      </c>
      <c r="B37" s="101">
        <v>62.06</v>
      </c>
      <c r="C37" s="102" t="s">
        <v>129</v>
      </c>
      <c r="D37" s="101">
        <v>62.06</v>
      </c>
      <c r="E37" s="101">
        <v>62.06</v>
      </c>
      <c r="F37" s="101"/>
      <c r="G37" s="101"/>
      <c r="H37" s="99"/>
    </row>
    <row r="38" ht="14.25" customHeight="1" spans="1:8">
      <c r="A38" s="103"/>
      <c r="B38" s="103"/>
      <c r="C38" s="103"/>
      <c r="D38" s="104"/>
      <c r="E38" s="104"/>
      <c r="F38" s="104"/>
      <c r="G38" s="104"/>
      <c r="H38" s="105"/>
    </row>
  </sheetData>
  <mergeCells count="12">
    <mergeCell ref="A1:G1"/>
    <mergeCell ref="A2:C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showGridLines="0" workbookViewId="0">
      <selection activeCell="E15" sqref="E15"/>
    </sheetView>
  </sheetViews>
  <sheetFormatPr defaultColWidth="9" defaultRowHeight="13.5"/>
  <cols>
    <col min="1" max="4" width="9.5" customWidth="1"/>
    <col min="5" max="5" width="49.775" customWidth="1"/>
    <col min="6" max="6" width="27.6666666666667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ht="30" customHeight="1" spans="1:15">
      <c r="A1" s="54" t="s">
        <v>130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60"/>
      <c r="O1" s="91"/>
    </row>
    <row r="2" ht="18" customHeight="1" spans="1:15">
      <c r="A2" s="63" t="s">
        <v>1</v>
      </c>
      <c r="B2" s="63"/>
      <c r="C2" s="63"/>
      <c r="D2" s="63"/>
      <c r="E2" s="63"/>
      <c r="F2" s="48"/>
      <c r="G2" s="48"/>
      <c r="H2" s="48"/>
      <c r="I2" s="48"/>
      <c r="J2" s="48"/>
      <c r="K2" s="48"/>
      <c r="L2" s="32" t="s">
        <v>2</v>
      </c>
      <c r="M2" s="32"/>
      <c r="N2" s="32"/>
      <c r="O2" s="23"/>
    </row>
    <row r="3" ht="39.75" customHeight="1" spans="1:15">
      <c r="A3" s="35" t="s">
        <v>65</v>
      </c>
      <c r="B3" s="79"/>
      <c r="C3" s="79"/>
      <c r="D3" s="35" t="s">
        <v>131</v>
      </c>
      <c r="E3" s="35" t="s">
        <v>132</v>
      </c>
      <c r="F3" s="35" t="s">
        <v>133</v>
      </c>
      <c r="G3" s="35" t="s">
        <v>7</v>
      </c>
      <c r="H3" s="35" t="s">
        <v>67</v>
      </c>
      <c r="I3" s="79"/>
      <c r="J3" s="79"/>
      <c r="K3" s="35" t="s">
        <v>68</v>
      </c>
      <c r="L3" s="79"/>
      <c r="M3" s="79"/>
      <c r="N3" s="79"/>
      <c r="O3" s="24"/>
    </row>
    <row r="4" ht="57" customHeight="1" spans="1:15">
      <c r="A4" s="35" t="s">
        <v>69</v>
      </c>
      <c r="B4" s="35" t="s">
        <v>70</v>
      </c>
      <c r="C4" s="35" t="s">
        <v>71</v>
      </c>
      <c r="D4" s="79"/>
      <c r="E4" s="79"/>
      <c r="F4" s="79"/>
      <c r="G4" s="79"/>
      <c r="H4" s="35" t="s">
        <v>72</v>
      </c>
      <c r="I4" s="35" t="s">
        <v>73</v>
      </c>
      <c r="J4" s="35" t="s">
        <v>74</v>
      </c>
      <c r="K4" s="35" t="s">
        <v>134</v>
      </c>
      <c r="L4" s="35" t="s">
        <v>135</v>
      </c>
      <c r="M4" s="35" t="s">
        <v>136</v>
      </c>
      <c r="N4" s="35" t="s">
        <v>137</v>
      </c>
      <c r="O4" s="24"/>
    </row>
    <row r="5" s="88" customFormat="1" ht="21" customHeight="1" spans="1:15">
      <c r="A5" s="35" t="s">
        <v>16</v>
      </c>
      <c r="B5" s="35"/>
      <c r="C5" s="35"/>
      <c r="D5" s="34"/>
      <c r="E5" s="34"/>
      <c r="F5" s="34"/>
      <c r="G5" s="39">
        <v>62.06</v>
      </c>
      <c r="H5" s="41">
        <v>37.33</v>
      </c>
      <c r="I5" s="41">
        <v>4.73</v>
      </c>
      <c r="J5" s="41"/>
      <c r="K5" s="41">
        <v>20</v>
      </c>
      <c r="L5" s="41"/>
      <c r="M5" s="41"/>
      <c r="N5" s="41"/>
      <c r="O5" s="24"/>
    </row>
    <row r="6" s="88" customFormat="1" ht="30" customHeight="1" spans="1:15">
      <c r="A6" s="81"/>
      <c r="B6" s="81"/>
      <c r="C6" s="81"/>
      <c r="D6" s="82"/>
      <c r="E6" s="89" t="s">
        <v>138</v>
      </c>
      <c r="F6" s="82"/>
      <c r="G6" s="84">
        <v>62.06</v>
      </c>
      <c r="H6" s="84">
        <v>37.33</v>
      </c>
      <c r="I6" s="84">
        <v>4.73</v>
      </c>
      <c r="J6" s="84"/>
      <c r="K6" s="84">
        <v>20</v>
      </c>
      <c r="L6" s="84"/>
      <c r="M6" s="84"/>
      <c r="N6" s="84"/>
      <c r="O6" s="24"/>
    </row>
    <row r="7" s="88" customFormat="1" ht="30" customHeight="1" spans="1:15">
      <c r="A7" s="35" t="s">
        <v>76</v>
      </c>
      <c r="B7" s="35" t="s">
        <v>77</v>
      </c>
      <c r="C7" s="35" t="s">
        <v>77</v>
      </c>
      <c r="D7" s="34" t="s">
        <v>139</v>
      </c>
      <c r="E7" s="34" t="s">
        <v>63</v>
      </c>
      <c r="F7" s="34" t="s">
        <v>140</v>
      </c>
      <c r="G7" s="39">
        <v>5.16</v>
      </c>
      <c r="H7" s="41">
        <v>5.16</v>
      </c>
      <c r="I7" s="41"/>
      <c r="J7" s="41"/>
      <c r="K7" s="41"/>
      <c r="L7" s="41"/>
      <c r="M7" s="41"/>
      <c r="N7" s="41"/>
      <c r="O7" s="24"/>
    </row>
    <row r="8" s="88" customFormat="1" ht="30" customHeight="1" spans="1:15">
      <c r="A8" s="35" t="s">
        <v>76</v>
      </c>
      <c r="B8" s="35" t="s">
        <v>79</v>
      </c>
      <c r="C8" s="35" t="s">
        <v>80</v>
      </c>
      <c r="D8" s="34" t="s">
        <v>139</v>
      </c>
      <c r="E8" s="34" t="s">
        <v>63</v>
      </c>
      <c r="F8" s="34" t="s">
        <v>141</v>
      </c>
      <c r="G8" s="39">
        <v>0.31</v>
      </c>
      <c r="H8" s="41">
        <v>0.31</v>
      </c>
      <c r="I8" s="41"/>
      <c r="J8" s="41"/>
      <c r="K8" s="41"/>
      <c r="L8" s="41"/>
      <c r="M8" s="41"/>
      <c r="N8" s="41"/>
      <c r="O8" s="24"/>
    </row>
    <row r="9" s="88" customFormat="1" ht="30" customHeight="1" spans="1:15">
      <c r="A9" s="35" t="s">
        <v>82</v>
      </c>
      <c r="B9" s="35" t="s">
        <v>83</v>
      </c>
      <c r="C9" s="35" t="s">
        <v>84</v>
      </c>
      <c r="D9" s="34" t="s">
        <v>139</v>
      </c>
      <c r="E9" s="34" t="s">
        <v>63</v>
      </c>
      <c r="F9" s="34" t="s">
        <v>142</v>
      </c>
      <c r="G9" s="39">
        <v>1.55</v>
      </c>
      <c r="H9" s="41">
        <v>1.55</v>
      </c>
      <c r="I9" s="41"/>
      <c r="J9" s="41"/>
      <c r="K9" s="41"/>
      <c r="L9" s="41"/>
      <c r="M9" s="41"/>
      <c r="N9" s="41"/>
      <c r="O9" s="24"/>
    </row>
    <row r="10" s="88" customFormat="1" ht="30" customHeight="1" spans="1:15">
      <c r="A10" s="35" t="s">
        <v>86</v>
      </c>
      <c r="B10" s="35" t="s">
        <v>80</v>
      </c>
      <c r="C10" s="35" t="s">
        <v>80</v>
      </c>
      <c r="D10" s="34" t="s">
        <v>139</v>
      </c>
      <c r="E10" s="34" t="s">
        <v>63</v>
      </c>
      <c r="F10" s="34" t="s">
        <v>143</v>
      </c>
      <c r="G10" s="39">
        <v>32.98</v>
      </c>
      <c r="H10" s="41">
        <v>28.24</v>
      </c>
      <c r="I10" s="41">
        <v>4.73</v>
      </c>
      <c r="J10" s="41"/>
      <c r="K10" s="41"/>
      <c r="L10" s="41"/>
      <c r="M10" s="41"/>
      <c r="N10" s="41"/>
      <c r="O10" s="24"/>
    </row>
    <row r="11" s="88" customFormat="1" ht="30" customHeight="1" spans="1:15">
      <c r="A11" s="35" t="s">
        <v>86</v>
      </c>
      <c r="B11" s="35" t="s">
        <v>80</v>
      </c>
      <c r="C11" s="35" t="s">
        <v>84</v>
      </c>
      <c r="D11" s="34" t="s">
        <v>139</v>
      </c>
      <c r="E11" s="34" t="s">
        <v>63</v>
      </c>
      <c r="F11" s="34" t="s">
        <v>144</v>
      </c>
      <c r="G11" s="39">
        <v>20</v>
      </c>
      <c r="H11" s="41"/>
      <c r="I11" s="41"/>
      <c r="J11" s="41"/>
      <c r="K11" s="41">
        <v>20</v>
      </c>
      <c r="L11" s="41"/>
      <c r="M11" s="41"/>
      <c r="N11" s="41"/>
      <c r="O11" s="24"/>
    </row>
    <row r="12" s="88" customFormat="1" ht="30" customHeight="1" spans="1:15">
      <c r="A12" s="35" t="s">
        <v>89</v>
      </c>
      <c r="B12" s="35" t="s">
        <v>84</v>
      </c>
      <c r="C12" s="35" t="s">
        <v>80</v>
      </c>
      <c r="D12" s="34" t="s">
        <v>139</v>
      </c>
      <c r="E12" s="34" t="s">
        <v>63</v>
      </c>
      <c r="F12" s="34" t="s">
        <v>145</v>
      </c>
      <c r="G12" s="39">
        <v>2.06</v>
      </c>
      <c r="H12" s="41">
        <v>2.06</v>
      </c>
      <c r="I12" s="41"/>
      <c r="J12" s="41"/>
      <c r="K12" s="41"/>
      <c r="L12" s="41"/>
      <c r="M12" s="41"/>
      <c r="N12" s="41"/>
      <c r="O12" s="24"/>
    </row>
    <row r="13" ht="12" customHeight="1" spans="1:15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28"/>
    </row>
  </sheetData>
  <mergeCells count="11">
    <mergeCell ref="A1:N1"/>
    <mergeCell ref="A2:E2"/>
    <mergeCell ref="L2:N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showGridLines="0" workbookViewId="0">
      <selection activeCell="C50" sqref="C50"/>
    </sheetView>
  </sheetViews>
  <sheetFormatPr defaultColWidth="9" defaultRowHeight="13.5" outlineLevelCol="3"/>
  <cols>
    <col min="1" max="1" width="15.3333333333333" customWidth="1"/>
    <col min="2" max="2" width="52.225" customWidth="1"/>
    <col min="3" max="3" width="21.4416666666667" customWidth="1"/>
    <col min="4" max="4" width="30.1333333333333" customWidth="1"/>
  </cols>
  <sheetData>
    <row r="1" ht="54" customHeight="1" spans="1:4">
      <c r="A1" s="43" t="s">
        <v>146</v>
      </c>
      <c r="B1" s="85"/>
      <c r="C1" s="85"/>
      <c r="D1" s="85"/>
    </row>
    <row r="2" ht="16.5" customHeight="1" spans="1:4">
      <c r="A2" s="63" t="s">
        <v>1</v>
      </c>
      <c r="B2" s="63"/>
      <c r="C2" s="32" t="s">
        <v>2</v>
      </c>
      <c r="D2" s="86"/>
    </row>
    <row r="3" ht="16.5" customHeight="1" spans="1:4">
      <c r="A3" s="35" t="s">
        <v>147</v>
      </c>
      <c r="B3" s="35" t="s">
        <v>5</v>
      </c>
      <c r="C3" s="35" t="s">
        <v>148</v>
      </c>
      <c r="D3" s="87"/>
    </row>
    <row r="4" ht="16.5" customHeight="1" spans="1:4">
      <c r="A4" s="37">
        <v>301</v>
      </c>
      <c r="B4" s="34" t="s">
        <v>149</v>
      </c>
      <c r="C4" s="75">
        <v>37.33</v>
      </c>
      <c r="D4" s="87"/>
    </row>
    <row r="5" ht="16.5" customHeight="1" spans="1:4">
      <c r="A5" s="37">
        <v>30101</v>
      </c>
      <c r="B5" s="34" t="s">
        <v>150</v>
      </c>
      <c r="C5" s="75">
        <v>15.94</v>
      </c>
      <c r="D5" s="87"/>
    </row>
    <row r="6" ht="16.5" customHeight="1" spans="1:4">
      <c r="A6" s="37">
        <v>30102</v>
      </c>
      <c r="B6" s="34" t="s">
        <v>151</v>
      </c>
      <c r="C6" s="75">
        <v>1.76</v>
      </c>
      <c r="D6" s="87"/>
    </row>
    <row r="7" ht="21" customHeight="1" spans="1:4">
      <c r="A7" s="37">
        <v>30103</v>
      </c>
      <c r="B7" s="34" t="s">
        <v>152</v>
      </c>
      <c r="C7" s="75"/>
      <c r="D7" s="87"/>
    </row>
    <row r="8" ht="16.5" customHeight="1" spans="1:4">
      <c r="A8" s="37">
        <v>30107</v>
      </c>
      <c r="B8" s="34" t="s">
        <v>153</v>
      </c>
      <c r="C8" s="75">
        <v>9.64</v>
      </c>
      <c r="D8" s="87"/>
    </row>
    <row r="9" ht="16.5" customHeight="1" spans="1:4">
      <c r="A9" s="37">
        <v>30108</v>
      </c>
      <c r="B9" s="34" t="s">
        <v>154</v>
      </c>
      <c r="C9" s="75">
        <v>5.16</v>
      </c>
      <c r="D9" s="87"/>
    </row>
    <row r="10" ht="16.5" customHeight="1" spans="1:4">
      <c r="A10" s="37">
        <v>30110</v>
      </c>
      <c r="B10" s="34" t="s">
        <v>155</v>
      </c>
      <c r="C10" s="75">
        <v>1.55</v>
      </c>
      <c r="D10" s="87"/>
    </row>
    <row r="11" ht="16.5" customHeight="1" spans="1:4">
      <c r="A11" s="37">
        <v>30112</v>
      </c>
      <c r="B11" s="34" t="s">
        <v>156</v>
      </c>
      <c r="C11" s="75">
        <v>0.31</v>
      </c>
      <c r="D11" s="87"/>
    </row>
    <row r="12" ht="16.5" customHeight="1" spans="1:4">
      <c r="A12" s="37">
        <v>30113</v>
      </c>
      <c r="B12" s="34" t="s">
        <v>90</v>
      </c>
      <c r="C12" s="75">
        <v>2.06</v>
      </c>
      <c r="D12" s="87"/>
    </row>
    <row r="13" ht="16.5" customHeight="1" spans="1:4">
      <c r="A13" s="37">
        <v>30199</v>
      </c>
      <c r="B13" s="34" t="s">
        <v>157</v>
      </c>
      <c r="C13" s="75">
        <v>0.9</v>
      </c>
      <c r="D13" s="87"/>
    </row>
    <row r="14" ht="16.5" customHeight="1" spans="1:4">
      <c r="A14" s="37">
        <v>302</v>
      </c>
      <c r="B14" s="34" t="s">
        <v>158</v>
      </c>
      <c r="C14" s="75">
        <v>4.73</v>
      </c>
      <c r="D14" s="87"/>
    </row>
    <row r="15" ht="16.5" customHeight="1" spans="1:4">
      <c r="A15" s="37">
        <v>30201</v>
      </c>
      <c r="B15" s="34" t="s">
        <v>159</v>
      </c>
      <c r="C15" s="75">
        <v>0.5</v>
      </c>
      <c r="D15" s="87"/>
    </row>
    <row r="16" ht="16.5" customHeight="1" spans="1:4">
      <c r="A16" s="37">
        <v>30202</v>
      </c>
      <c r="B16" s="34" t="s">
        <v>160</v>
      </c>
      <c r="C16" s="75"/>
      <c r="D16" s="87"/>
    </row>
    <row r="17" ht="16.5" customHeight="1" spans="1:4">
      <c r="A17" s="37">
        <v>30203</v>
      </c>
      <c r="B17" s="34" t="s">
        <v>161</v>
      </c>
      <c r="C17" s="75"/>
      <c r="D17" s="87"/>
    </row>
    <row r="18" ht="16.5" customHeight="1" spans="1:4">
      <c r="A18" s="37">
        <v>30204</v>
      </c>
      <c r="B18" s="34" t="s">
        <v>162</v>
      </c>
      <c r="C18" s="75"/>
      <c r="D18" s="87"/>
    </row>
    <row r="19" ht="16.5" customHeight="1" spans="1:4">
      <c r="A19" s="37">
        <v>30205</v>
      </c>
      <c r="B19" s="34" t="s">
        <v>163</v>
      </c>
      <c r="C19" s="75"/>
      <c r="D19" s="87"/>
    </row>
    <row r="20" ht="16.5" customHeight="1" spans="1:4">
      <c r="A20" s="37">
        <v>30206</v>
      </c>
      <c r="B20" s="34" t="s">
        <v>164</v>
      </c>
      <c r="C20" s="75"/>
      <c r="D20" s="87"/>
    </row>
    <row r="21" ht="16.5" customHeight="1" spans="1:4">
      <c r="A21" s="37">
        <v>30207</v>
      </c>
      <c r="B21" s="34" t="s">
        <v>165</v>
      </c>
      <c r="C21" s="75"/>
      <c r="D21" s="87"/>
    </row>
    <row r="22" ht="16.5" customHeight="1" spans="1:4">
      <c r="A22" s="37">
        <v>30208</v>
      </c>
      <c r="B22" s="34" t="s">
        <v>166</v>
      </c>
      <c r="C22" s="75"/>
      <c r="D22" s="87"/>
    </row>
    <row r="23" ht="16.5" customHeight="1" spans="1:4">
      <c r="A23" s="37">
        <v>30209</v>
      </c>
      <c r="B23" s="34" t="s">
        <v>167</v>
      </c>
      <c r="C23" s="75"/>
      <c r="D23" s="87"/>
    </row>
    <row r="24" ht="16.5" customHeight="1" spans="1:4">
      <c r="A24" s="37">
        <v>30211</v>
      </c>
      <c r="B24" s="34" t="s">
        <v>168</v>
      </c>
      <c r="C24" s="75">
        <v>0.3</v>
      </c>
      <c r="D24" s="87"/>
    </row>
    <row r="25" ht="16.5" customHeight="1" spans="1:4">
      <c r="A25" s="37">
        <v>30212</v>
      </c>
      <c r="B25" s="34" t="s">
        <v>169</v>
      </c>
      <c r="C25" s="75"/>
      <c r="D25" s="87"/>
    </row>
    <row r="26" ht="16.5" customHeight="1" spans="1:4">
      <c r="A26" s="37">
        <v>30213</v>
      </c>
      <c r="B26" s="34" t="s">
        <v>170</v>
      </c>
      <c r="C26" s="75"/>
      <c r="D26" s="87"/>
    </row>
    <row r="27" ht="16.5" customHeight="1" spans="1:4">
      <c r="A27" s="37">
        <v>30214</v>
      </c>
      <c r="B27" s="34" t="s">
        <v>171</v>
      </c>
      <c r="C27" s="75"/>
      <c r="D27" s="87"/>
    </row>
    <row r="28" ht="16.5" customHeight="1" spans="1:4">
      <c r="A28" s="37">
        <v>30215</v>
      </c>
      <c r="B28" s="34" t="s">
        <v>172</v>
      </c>
      <c r="C28" s="75"/>
      <c r="D28" s="87"/>
    </row>
    <row r="29" ht="16.5" customHeight="1" spans="1:4">
      <c r="A29" s="37">
        <v>30216</v>
      </c>
      <c r="B29" s="34" t="s">
        <v>173</v>
      </c>
      <c r="C29" s="75"/>
      <c r="D29" s="87"/>
    </row>
    <row r="30" ht="16.5" customHeight="1" spans="1:4">
      <c r="A30" s="37">
        <v>30217</v>
      </c>
      <c r="B30" s="34" t="s">
        <v>174</v>
      </c>
      <c r="C30" s="75"/>
      <c r="D30" s="87"/>
    </row>
    <row r="31" ht="16.5" customHeight="1" spans="1:4">
      <c r="A31" s="37">
        <v>30218</v>
      </c>
      <c r="B31" s="34" t="s">
        <v>175</v>
      </c>
      <c r="C31" s="75"/>
      <c r="D31" s="87"/>
    </row>
    <row r="32" ht="16.5" customHeight="1" spans="1:4">
      <c r="A32" s="37">
        <v>30224</v>
      </c>
      <c r="B32" s="34" t="s">
        <v>176</v>
      </c>
      <c r="C32" s="75"/>
      <c r="D32" s="87"/>
    </row>
    <row r="33" ht="16.5" customHeight="1" spans="1:4">
      <c r="A33" s="37">
        <v>30225</v>
      </c>
      <c r="B33" s="34" t="s">
        <v>177</v>
      </c>
      <c r="C33" s="75"/>
      <c r="D33" s="87"/>
    </row>
    <row r="34" ht="16.5" customHeight="1" spans="1:4">
      <c r="A34" s="37">
        <v>30226</v>
      </c>
      <c r="B34" s="34" t="s">
        <v>178</v>
      </c>
      <c r="C34" s="75"/>
      <c r="D34" s="87"/>
    </row>
    <row r="35" ht="16.5" customHeight="1" spans="1:4">
      <c r="A35" s="37">
        <v>30227</v>
      </c>
      <c r="B35" s="34" t="s">
        <v>179</v>
      </c>
      <c r="C35" s="75"/>
      <c r="D35" s="87"/>
    </row>
    <row r="36" ht="16.5" customHeight="1" spans="1:4">
      <c r="A36" s="37">
        <v>30228</v>
      </c>
      <c r="B36" s="34" t="s">
        <v>180</v>
      </c>
      <c r="C36" s="75">
        <v>0.52</v>
      </c>
      <c r="D36" s="87"/>
    </row>
    <row r="37" ht="16.5" customHeight="1" spans="1:4">
      <c r="A37" s="37">
        <v>30229</v>
      </c>
      <c r="B37" s="34" t="s">
        <v>181</v>
      </c>
      <c r="C37" s="75">
        <v>0.52</v>
      </c>
      <c r="D37" s="87"/>
    </row>
    <row r="38" ht="16.5" customHeight="1" spans="1:4">
      <c r="A38" s="37">
        <v>30231</v>
      </c>
      <c r="B38" s="34" t="s">
        <v>182</v>
      </c>
      <c r="C38" s="75">
        <v>2.4</v>
      </c>
      <c r="D38" s="87"/>
    </row>
    <row r="39" ht="16.5" customHeight="1" spans="1:4">
      <c r="A39" s="37">
        <v>30239</v>
      </c>
      <c r="B39" s="34" t="s">
        <v>183</v>
      </c>
      <c r="C39" s="75"/>
      <c r="D39" s="87"/>
    </row>
    <row r="40" ht="16.5" customHeight="1" spans="1:4">
      <c r="A40" s="37">
        <v>30240</v>
      </c>
      <c r="B40" s="34" t="s">
        <v>184</v>
      </c>
      <c r="C40" s="75"/>
      <c r="D40" s="87"/>
    </row>
    <row r="41" ht="16.5" customHeight="1" spans="1:4">
      <c r="A41" s="37">
        <v>30299</v>
      </c>
      <c r="B41" s="34" t="s">
        <v>185</v>
      </c>
      <c r="C41" s="75">
        <v>0.5</v>
      </c>
      <c r="D41" s="87"/>
    </row>
    <row r="42" ht="16.5" customHeight="1" spans="1:4">
      <c r="A42" s="37">
        <v>303</v>
      </c>
      <c r="B42" s="34" t="s">
        <v>186</v>
      </c>
      <c r="C42" s="75"/>
      <c r="D42" s="87"/>
    </row>
    <row r="43" ht="16.5" customHeight="1" spans="1:4">
      <c r="A43" s="37">
        <v>30301</v>
      </c>
      <c r="B43" s="34" t="s">
        <v>187</v>
      </c>
      <c r="C43" s="75"/>
      <c r="D43" s="87"/>
    </row>
    <row r="44" ht="16.5" customHeight="1" spans="1:4">
      <c r="A44" s="37">
        <v>30302</v>
      </c>
      <c r="B44" s="34" t="s">
        <v>188</v>
      </c>
      <c r="C44" s="75"/>
      <c r="D44" s="87"/>
    </row>
    <row r="45" ht="16.5" customHeight="1" spans="1:4">
      <c r="A45" s="37">
        <v>30305</v>
      </c>
      <c r="B45" s="34" t="s">
        <v>189</v>
      </c>
      <c r="C45" s="75"/>
      <c r="D45" s="87"/>
    </row>
    <row r="46" ht="16.5" customHeight="1" spans="1:4">
      <c r="A46" s="37">
        <v>30399</v>
      </c>
      <c r="B46" s="34" t="s">
        <v>190</v>
      </c>
      <c r="C46" s="75"/>
      <c r="D46" s="87"/>
    </row>
    <row r="47" ht="16.5" customHeight="1" spans="1:4">
      <c r="A47" s="37">
        <v>310</v>
      </c>
      <c r="B47" s="34" t="s">
        <v>191</v>
      </c>
      <c r="C47" s="75">
        <f>SUM(C48+C49)</f>
        <v>0</v>
      </c>
      <c r="D47" s="87"/>
    </row>
    <row r="48" ht="16.5" customHeight="1" spans="1:4">
      <c r="A48" s="37">
        <v>31002</v>
      </c>
      <c r="B48" s="34" t="s">
        <v>192</v>
      </c>
      <c r="C48" s="75"/>
      <c r="D48" s="87"/>
    </row>
    <row r="49" ht="16.5" customHeight="1" spans="1:4">
      <c r="A49" s="37">
        <v>31099</v>
      </c>
      <c r="B49" s="34" t="s">
        <v>193</v>
      </c>
      <c r="C49" s="75"/>
      <c r="D49" s="87"/>
    </row>
    <row r="50" ht="18" customHeight="1" spans="1:4">
      <c r="A50" s="35" t="s">
        <v>16</v>
      </c>
      <c r="B50" s="35" t="s">
        <v>16</v>
      </c>
      <c r="C50" s="75">
        <f>SUM(C4+C14+C42+C47)</f>
        <v>42.06</v>
      </c>
      <c r="D50" s="87"/>
    </row>
    <row r="51" ht="18" customHeight="1" spans="1:4">
      <c r="A51" s="42"/>
      <c r="B51" s="42"/>
      <c r="C51" s="53"/>
      <c r="D51" s="86"/>
    </row>
  </sheetData>
  <mergeCells count="3">
    <mergeCell ref="A1:C1"/>
    <mergeCell ref="A2:B2"/>
    <mergeCell ref="A50:B50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topLeftCell="A3" workbookViewId="0">
      <selection activeCell="F7" sqref="F7"/>
    </sheetView>
  </sheetViews>
  <sheetFormatPr defaultColWidth="9" defaultRowHeight="13.5"/>
  <cols>
    <col min="1" max="3" width="9.5" customWidth="1"/>
    <col min="4" max="4" width="12.6333333333333" customWidth="1"/>
    <col min="5" max="5" width="10.5" customWidth="1"/>
    <col min="6" max="6" width="14.125" customWidth="1"/>
    <col min="7" max="7" width="16.1333333333333" customWidth="1"/>
    <col min="8" max="8" width="46.5583333333333" customWidth="1"/>
    <col min="9" max="9" width="28.5583333333333" customWidth="1"/>
    <col min="10" max="10" width="12.25" customWidth="1"/>
    <col min="11" max="11" width="8.63333333333333" customWidth="1"/>
  </cols>
  <sheetData>
    <row r="1" ht="49.5" customHeight="1" spans="1:11">
      <c r="A1" s="77" t="s">
        <v>194</v>
      </c>
      <c r="B1" s="78"/>
      <c r="C1" s="78"/>
      <c r="D1" s="78"/>
      <c r="E1" s="78"/>
      <c r="F1" s="78"/>
      <c r="G1" s="78"/>
      <c r="H1" s="78"/>
      <c r="I1" s="78"/>
      <c r="J1" s="83"/>
      <c r="K1" s="22"/>
    </row>
    <row r="2" ht="26.25" customHeight="1" spans="1:11">
      <c r="A2" s="63" t="s">
        <v>1</v>
      </c>
      <c r="B2" s="63"/>
      <c r="C2" s="63"/>
      <c r="D2" s="63"/>
      <c r="E2" s="63"/>
      <c r="F2" s="63"/>
      <c r="G2" s="48"/>
      <c r="H2" s="48"/>
      <c r="I2" s="48"/>
      <c r="J2" s="48" t="s">
        <v>2</v>
      </c>
      <c r="K2" s="23"/>
    </row>
    <row r="3" ht="24.75" customHeight="1" spans="1:11">
      <c r="A3" s="35" t="s">
        <v>65</v>
      </c>
      <c r="B3" s="79"/>
      <c r="C3" s="79"/>
      <c r="D3" s="35" t="s">
        <v>59</v>
      </c>
      <c r="E3" s="35" t="s">
        <v>195</v>
      </c>
      <c r="F3" s="35" t="s">
        <v>132</v>
      </c>
      <c r="G3" s="35" t="s">
        <v>196</v>
      </c>
      <c r="H3" s="35" t="s">
        <v>197</v>
      </c>
      <c r="I3" s="35" t="s">
        <v>198</v>
      </c>
      <c r="J3" s="35" t="s">
        <v>94</v>
      </c>
      <c r="K3" s="24"/>
    </row>
    <row r="4" ht="24.75" customHeight="1" spans="1:11">
      <c r="A4" s="35" t="s">
        <v>69</v>
      </c>
      <c r="B4" s="35" t="s">
        <v>70</v>
      </c>
      <c r="C4" s="35" t="s">
        <v>71</v>
      </c>
      <c r="D4" s="80"/>
      <c r="E4" s="80"/>
      <c r="F4" s="80"/>
      <c r="G4" s="80"/>
      <c r="H4" s="80"/>
      <c r="I4" s="80"/>
      <c r="J4" s="80"/>
      <c r="K4" s="24"/>
    </row>
    <row r="5" ht="18" customHeight="1" spans="1:11">
      <c r="A5" s="35" t="s">
        <v>16</v>
      </c>
      <c r="B5" s="35"/>
      <c r="C5" s="35"/>
      <c r="D5" s="35"/>
      <c r="E5" s="35"/>
      <c r="F5" s="35"/>
      <c r="G5" s="35"/>
      <c r="H5" s="35"/>
      <c r="I5" s="35"/>
      <c r="J5" s="41">
        <v>20</v>
      </c>
      <c r="K5" s="24"/>
    </row>
    <row r="6" ht="69" customHeight="1" spans="1:11">
      <c r="A6" s="81"/>
      <c r="B6" s="81"/>
      <c r="C6" s="81"/>
      <c r="D6" s="82" t="s">
        <v>138</v>
      </c>
      <c r="E6" s="81"/>
      <c r="F6" s="81"/>
      <c r="G6" s="81"/>
      <c r="H6" s="81"/>
      <c r="I6" s="81"/>
      <c r="J6" s="84">
        <v>20</v>
      </c>
      <c r="K6" s="24"/>
    </row>
    <row r="7" ht="61" customHeight="1" spans="1:11">
      <c r="A7" s="81"/>
      <c r="B7" s="81"/>
      <c r="C7" s="81"/>
      <c r="D7" s="81"/>
      <c r="E7" s="81"/>
      <c r="F7" s="82" t="s">
        <v>138</v>
      </c>
      <c r="G7" s="81"/>
      <c r="H7" s="81"/>
      <c r="I7" s="81"/>
      <c r="J7" s="84">
        <v>20</v>
      </c>
      <c r="K7" s="24"/>
    </row>
    <row r="8" ht="212" customHeight="1" spans="1:11">
      <c r="A8" s="35" t="s">
        <v>86</v>
      </c>
      <c r="B8" s="35" t="s">
        <v>80</v>
      </c>
      <c r="C8" s="35" t="s">
        <v>84</v>
      </c>
      <c r="D8" s="35" t="s">
        <v>63</v>
      </c>
      <c r="E8" s="35" t="s">
        <v>139</v>
      </c>
      <c r="F8" s="35" t="s">
        <v>63</v>
      </c>
      <c r="G8" s="35" t="s">
        <v>199</v>
      </c>
      <c r="H8" s="35" t="s">
        <v>200</v>
      </c>
      <c r="I8" s="35" t="s">
        <v>201</v>
      </c>
      <c r="J8" s="41">
        <v>20</v>
      </c>
      <c r="K8" s="24"/>
    </row>
    <row r="9" ht="18" customHeight="1" spans="1:11">
      <c r="A9" s="59"/>
      <c r="B9" s="59"/>
      <c r="C9" s="59"/>
      <c r="D9" s="59"/>
      <c r="E9" s="59"/>
      <c r="F9" s="59"/>
      <c r="G9" s="59"/>
      <c r="H9" s="59"/>
      <c r="I9" s="59"/>
      <c r="J9" s="59"/>
      <c r="K9" s="23"/>
    </row>
  </sheetData>
  <mergeCells count="11">
    <mergeCell ref="A1:J1"/>
    <mergeCell ref="A2:F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C21" sqref="C21"/>
    </sheetView>
  </sheetViews>
  <sheetFormatPr defaultColWidth="9" defaultRowHeight="13.5" outlineLevelCol="2"/>
  <cols>
    <col min="1" max="1" width="51.375" customWidth="1"/>
    <col min="2" max="2" width="30.75" customWidth="1"/>
    <col min="3" max="3" width="1.25" customWidth="1"/>
  </cols>
  <sheetData>
    <row r="1" ht="30.75" customHeight="1" spans="1:3">
      <c r="A1" s="43" t="s">
        <v>202</v>
      </c>
      <c r="B1" s="70"/>
      <c r="C1" s="71"/>
    </row>
    <row r="2" ht="24" customHeight="1" spans="1:3">
      <c r="A2" s="72" t="s">
        <v>1</v>
      </c>
      <c r="B2" s="73" t="s">
        <v>2</v>
      </c>
      <c r="C2" s="71"/>
    </row>
    <row r="3" ht="21.75" customHeight="1" spans="1:3">
      <c r="A3" s="35" t="s">
        <v>203</v>
      </c>
      <c r="B3" s="35" t="s">
        <v>148</v>
      </c>
      <c r="C3" s="74"/>
    </row>
    <row r="4" ht="21.75" customHeight="1" spans="1:3">
      <c r="A4" s="34" t="s">
        <v>169</v>
      </c>
      <c r="B4" s="75">
        <v>0</v>
      </c>
      <c r="C4" s="74"/>
    </row>
    <row r="5" ht="21.75" customHeight="1" spans="1:3">
      <c r="A5" s="34" t="s">
        <v>174</v>
      </c>
      <c r="B5" s="75">
        <v>0</v>
      </c>
      <c r="C5" s="74"/>
    </row>
    <row r="6" ht="21.75" customHeight="1" spans="1:3">
      <c r="A6" s="34" t="s">
        <v>204</v>
      </c>
      <c r="B6" s="75">
        <v>2.4</v>
      </c>
      <c r="C6" s="74"/>
    </row>
    <row r="7" ht="21.75" customHeight="1" spans="1:3">
      <c r="A7" s="34" t="s">
        <v>205</v>
      </c>
      <c r="B7" s="75">
        <v>2.4</v>
      </c>
      <c r="C7" s="74"/>
    </row>
    <row r="8" ht="21.75" customHeight="1" spans="1:3">
      <c r="A8" s="34" t="s">
        <v>206</v>
      </c>
      <c r="B8" s="75">
        <v>0</v>
      </c>
      <c r="C8" s="74"/>
    </row>
    <row r="9" ht="21.75" customHeight="1" spans="1:3">
      <c r="A9" s="34"/>
      <c r="B9" s="75"/>
      <c r="C9" s="74"/>
    </row>
    <row r="10" ht="21.75" customHeight="1" spans="1:3">
      <c r="A10" s="35" t="s">
        <v>207</v>
      </c>
      <c r="B10" s="75">
        <v>2.4</v>
      </c>
      <c r="C10" s="74"/>
    </row>
    <row r="11" ht="11.25" customHeight="1" spans="1:3">
      <c r="A11" s="76"/>
      <c r="B11" s="76"/>
      <c r="C11" s="71"/>
    </row>
  </sheetData>
  <mergeCells count="1">
    <mergeCell ref="A1:B1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showGridLines="0" workbookViewId="0">
      <selection activeCell="D15" sqref="D15"/>
    </sheetView>
  </sheetViews>
  <sheetFormatPr defaultColWidth="9" defaultRowHeight="13.5" outlineLevelRow="7"/>
  <cols>
    <col min="1" max="4" width="9.5" customWidth="1"/>
    <col min="5" max="5" width="21.3833333333333" customWidth="1"/>
    <col min="6" max="6" width="20.25" customWidth="1"/>
    <col min="7" max="7" width="15.5" customWidth="1"/>
    <col min="8" max="10" width="9.5" customWidth="1"/>
    <col min="11" max="11" width="11.1333333333333" customWidth="1"/>
    <col min="12" max="14" width="9.5" customWidth="1"/>
    <col min="15" max="15" width="1" customWidth="1"/>
  </cols>
  <sheetData>
    <row r="1" ht="41.25" customHeight="1" spans="1:15">
      <c r="A1" s="61" t="s">
        <v>208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9"/>
    </row>
    <row r="2" ht="18" customHeight="1" spans="1:15">
      <c r="A2" s="63" t="s">
        <v>1</v>
      </c>
      <c r="B2" s="63"/>
      <c r="C2" s="63"/>
      <c r="D2" s="63"/>
      <c r="E2" s="63"/>
      <c r="F2" s="48"/>
      <c r="G2" s="48"/>
      <c r="H2" s="48"/>
      <c r="I2" s="48"/>
      <c r="J2" s="48"/>
      <c r="K2" s="48"/>
      <c r="L2" s="32" t="s">
        <v>2</v>
      </c>
      <c r="M2" s="32"/>
      <c r="N2" s="32"/>
      <c r="O2" s="23"/>
    </row>
    <row r="3" ht="24.75" customHeight="1" spans="1:15">
      <c r="A3" s="64" t="s">
        <v>65</v>
      </c>
      <c r="B3" s="65"/>
      <c r="C3" s="66"/>
      <c r="D3" s="35" t="s">
        <v>131</v>
      </c>
      <c r="E3" s="35" t="s">
        <v>132</v>
      </c>
      <c r="F3" s="35" t="s">
        <v>133</v>
      </c>
      <c r="G3" s="35" t="s">
        <v>7</v>
      </c>
      <c r="H3" s="64" t="s">
        <v>67</v>
      </c>
      <c r="I3" s="65"/>
      <c r="J3" s="66"/>
      <c r="K3" s="64" t="s">
        <v>68</v>
      </c>
      <c r="L3" s="65"/>
      <c r="M3" s="65"/>
      <c r="N3" s="66"/>
      <c r="O3" s="24"/>
    </row>
    <row r="4" ht="38.25" customHeight="1" spans="1:15">
      <c r="A4" s="35" t="s">
        <v>69</v>
      </c>
      <c r="B4" s="35" t="s">
        <v>70</v>
      </c>
      <c r="C4" s="35" t="s">
        <v>71</v>
      </c>
      <c r="D4" s="57"/>
      <c r="E4" s="57"/>
      <c r="F4" s="57"/>
      <c r="G4" s="57"/>
      <c r="H4" s="35" t="s">
        <v>72</v>
      </c>
      <c r="I4" s="35" t="s">
        <v>73</v>
      </c>
      <c r="J4" s="35" t="s">
        <v>74</v>
      </c>
      <c r="K4" s="35" t="s">
        <v>134</v>
      </c>
      <c r="L4" s="35" t="s">
        <v>135</v>
      </c>
      <c r="M4" s="35" t="s">
        <v>136</v>
      </c>
      <c r="N4" s="35" t="s">
        <v>137</v>
      </c>
      <c r="O4" s="24"/>
    </row>
    <row r="5" ht="18" customHeight="1" spans="1:15">
      <c r="A5" s="64" t="s">
        <v>16</v>
      </c>
      <c r="B5" s="67"/>
      <c r="C5" s="68"/>
      <c r="D5" s="35"/>
      <c r="E5" s="35"/>
      <c r="F5" s="35"/>
      <c r="G5" s="41"/>
      <c r="H5" s="41"/>
      <c r="I5" s="41"/>
      <c r="J5" s="41"/>
      <c r="K5" s="41"/>
      <c r="L5" s="41"/>
      <c r="M5" s="41"/>
      <c r="N5" s="41"/>
      <c r="O5" s="24"/>
    </row>
    <row r="6" ht="18" customHeight="1" spans="1:15">
      <c r="A6" s="35"/>
      <c r="B6" s="35"/>
      <c r="C6" s="35"/>
      <c r="D6" s="35"/>
      <c r="E6" s="35"/>
      <c r="F6" s="35"/>
      <c r="G6" s="41"/>
      <c r="H6" s="41"/>
      <c r="I6" s="41"/>
      <c r="J6" s="41"/>
      <c r="K6" s="41"/>
      <c r="L6" s="41"/>
      <c r="M6" s="41"/>
      <c r="N6" s="41"/>
      <c r="O6" s="24"/>
    </row>
    <row r="7" ht="14.25" customHeight="1" spans="1:1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23"/>
    </row>
    <row r="8" ht="14.25" spans="1:2">
      <c r="A8" s="16" t="s">
        <v>209</v>
      </c>
      <c r="B8" s="16"/>
    </row>
  </sheetData>
  <mergeCells count="11">
    <mergeCell ref="A1:N1"/>
    <mergeCell ref="A2:E2"/>
    <mergeCell ref="L2:N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yusuan</cp:lastModifiedBy>
  <dcterms:created xsi:type="dcterms:W3CDTF">2021-06-04T14:29:00Z</dcterms:created>
  <dcterms:modified xsi:type="dcterms:W3CDTF">2021-06-07T01:44:17Z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278D2A8CE94B4989865A846F98FC2E26</vt:lpwstr>
  </property>
</Properties>
</file>