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<sst xmlns="http://schemas.openxmlformats.org/spreadsheetml/2006/main" count="1202" uniqueCount="374">
  <si>
    <t>2019年收支预算总表</t>
  </si>
  <si>
    <t>部门名称:新乡县农牧局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</si>
  <si>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</si>
  <si>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</si>
  <si>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</si>
  <si>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</si>
  <si>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</si>
  <si>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</si>
  <si>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</si>
  <si>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</si>
  <si>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</si>
  <si>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</si>
  <si>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</si>
  <si>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</si>
  <si>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</si>
  <si>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</si>
  <si>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</si>
  <si>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</si>
  <si>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</si>
  <si>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</si>
  <si>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</si>
  <si>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</si>
  <si>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</si>
  <si>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</si>
  <si>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</si>
  <si>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</si>
  <si>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</si>
  <si>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</si>
  <si>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</si>
  <si>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</si>
  <si>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</si>
  <si>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</si>
  <si>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</si>
  <si>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</si>
  <si>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</si>
  <si>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</si>
  <si>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</si>
  <si>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</si>
  <si>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</si>
  <si>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</si>
  <si>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</si>
  <si>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</si>
  <si>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</si>
  <si>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</si>
  <si>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</si>
  <si>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</si>
  <si>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</si>
  <si>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</si>
  <si>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</si>
  <si>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</si>
  <si>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</si>
  <si>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</si>
  <si>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</si>
  <si>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</si>
  <si>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</si>
  <si>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</si>
  <si>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</si>
  <si>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部门名称:新乡县农牧局</t>
  </si>
  <si>
    <t>单位：万元</t>
  </si>
  <si>
    <t>部门编码</t>
  </si>
  <si>
    <t>部门名称</t>
  </si>
  <si>
    <t>本年收入</t>
  </si>
  <si>
    <t>上年结余结转</t>
  </si>
  <si>
    <t>401</t>
  </si>
  <si>
    <t>新乡县农牧局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</si>
  <si>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</si>
  <si>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</si>
  <si>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</si>
  <si>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</si>
  <si>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</si>
  <si>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</si>
  <si>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</si>
  <si>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</si>
  <si>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</si>
  <si>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</si>
  <si>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</si>
  <si>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</si>
  <si>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206</t>
  </si>
  <si>
    <t>03</t>
  </si>
  <si>
    <t>02</t>
  </si>
  <si>
    <t>社会公益研究</t>
  </si>
  <si>
    <t>208</t>
  </si>
  <si>
    <t>05</t>
  </si>
  <si>
    <t>01</t>
  </si>
  <si>
    <t>归口管理的行政单位离退休</t>
  </si>
  <si>
    <t>事业单位离退休</t>
  </si>
  <si>
    <t>机关事业单位基本养老保险缴费支出</t>
  </si>
  <si>
    <t>06</t>
  </si>
  <si>
    <t>机关事业单位职业年金缴费支出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</si>
  <si>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</si>
  <si>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</si>
  <si>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</si>
  <si>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</si>
  <si>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</si>
  <si>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</si>
  <si>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</si>
  <si>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事业单位医疗</t>
  </si>
  <si>
    <t>212</t>
  </si>
  <si>
    <t>09</t>
  </si>
  <si>
    <t>支付破产或改制企业职工安置费</t>
  </si>
  <si>
    <t>213</t>
  </si>
  <si>
    <t>行政运行</t>
  </si>
  <si>
    <t>一般行政管理事务</t>
  </si>
  <si>
    <t>病虫害控制</t>
  </si>
  <si>
    <t>12</t>
  </si>
  <si>
    <t>农业行业业务管理</t>
  </si>
  <si>
    <t>19</t>
  </si>
  <si>
    <t>防灾救灾</t>
  </si>
  <si>
    <t>22</t>
  </si>
  <si>
    <t>农业生产支持补贴</t>
  </si>
  <si>
    <t>24</t>
  </si>
  <si>
    <t>农业组织化与产业化经营</t>
  </si>
  <si>
    <t>35</t>
  </si>
  <si>
    <t>农业资源保护修复与利用</t>
  </si>
  <si>
    <t>其他农业支出</t>
  </si>
  <si>
    <t>森林培育</t>
  </si>
  <si>
    <t>13</t>
  </si>
  <si>
    <t>执法与监督</t>
  </si>
  <si>
    <t>21</t>
  </si>
  <si>
    <t>产业化管理</t>
  </si>
  <si>
    <t>07</t>
  </si>
  <si>
    <t>其他农村综合改革支出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</si>
  <si>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</si>
  <si>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</si>
  <si>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</si>
  <si>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</si>
  <si>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</si>
  <si>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</si>
  <si>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</si>
  <si>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</si>
  <si>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</si>
  <si>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</si>
  <si>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</si>
  <si>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</si>
  <si>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</si>
  <si>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</si>
  <si>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</si>
  <si>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</si>
  <si>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</si>
  <si>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</si>
  <si>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</si>
  <si>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</si>
  <si>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</si>
  <si>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</si>
  <si>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</si>
  <si>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</si>
  <si>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</si>
  <si>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</si>
  <si>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</si>
  <si>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</si>
  <si>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</si>
  <si>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</si>
  <si>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</si>
  <si>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</si>
  <si>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</si>
  <si>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</si>
  <si>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</si>
  <si>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</si>
  <si>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</si>
  <si>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</si>
  <si>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</si>
  <si>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</si>
  <si>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</si>
  <si>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</si>
  <si>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</si>
  <si>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</si>
  <si>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</si>
  <si>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</si>
  <si>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</si>
  <si>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</si>
  <si>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</si>
  <si>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新乡县农牧局小计</t>
  </si>
  <si>
    <t>401001</t>
  </si>
  <si>
    <t>2060302  社会公益研究</t>
  </si>
  <si>
    <t>2080501  归口管理的行政单位离退休</t>
  </si>
  <si>
    <t>2080502  事业单位离退休</t>
  </si>
  <si>
    <t>2080505  机关事业单位基本养老保险缴费支出</t>
  </si>
  <si>
    <t>2080506  机关事业单位职业年金缴费支出</t>
  </si>
  <si>
    <t>2080801  死亡抚恤</t>
  </si>
  <si>
    <t>2089901  其他社会保障和就业支出</t>
  </si>
  <si>
    <t>2101101  行政单位医疗</t>
  </si>
  <si>
    <t>2101102  事业单位医疗</t>
  </si>
  <si>
    <t>2130101  行政运行</t>
  </si>
  <si>
    <t>2130102  一般行政管理事务</t>
  </si>
  <si>
    <t>2130108  病虫害控制</t>
  </si>
  <si>
    <t>2130112  农业行业业务管理</t>
  </si>
  <si>
    <t>2130122  农业生产支持补贴</t>
  </si>
  <si>
    <t>2130124  农业组织化与产业化经营</t>
  </si>
  <si>
    <t>2130199  其他农业支出</t>
  </si>
  <si>
    <t>2210201  住房公积金</t>
  </si>
  <si>
    <t>新乡县林业局小计</t>
  </si>
  <si>
    <t>401002</t>
  </si>
  <si>
    <t>新乡县林业局</t>
  </si>
  <si>
    <t>2130201  行政运行</t>
  </si>
  <si>
    <t>2130202  一般行政管理事务</t>
  </si>
  <si>
    <t>2130205  森林培育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</si>
  <si>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</si>
  <si>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</si>
  <si>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</si>
  <si>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</si>
  <si>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</si>
  <si>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</si>
  <si>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</si>
  <si>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</si>
  <si>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</si>
  <si>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</si>
  <si>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</si>
  <si>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</si>
  <si>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</si>
  <si>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</si>
  <si>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</si>
  <si>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</si>
  <si>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</si>
  <si>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</si>
  <si>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</si>
  <si>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</si>
  <si>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</si>
  <si>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</si>
  <si>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</si>
  <si>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</si>
  <si>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</si>
  <si>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</si>
  <si>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</si>
  <si>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</si>
  <si>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</si>
  <si>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</si>
  <si>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</si>
  <si>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</si>
  <si>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</si>
  <si>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</si>
  <si>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</si>
  <si>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</si>
  <si>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</si>
  <si>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</si>
  <si>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</si>
  <si>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</si>
  <si>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</si>
  <si>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</si>
  <si>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</si>
  <si>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</si>
  <si>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</si>
  <si>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</si>
  <si>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</si>
  <si>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</si>
  <si>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</si>
  <si>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</si>
  <si>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</si>
  <si>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</si>
  <si>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</si>
  <si>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科技特派员经费</t>
  </si>
  <si>
    <t>科技特派员经费，主要用于科技扶贫宣传、培训、科技特派员的补助等</t>
  </si>
  <si>
    <t>2名科技特派员，负责1-3个帮扶点，下乡次数不少于30天。</t>
  </si>
  <si>
    <t>自筹退休人员取暖费</t>
  </si>
  <si>
    <t>自筹人员的工资福利支出。</t>
  </si>
  <si>
    <t>确保自筹人员的工资、福利和工作经费的正常运转。</t>
  </si>
  <si>
    <t>自筹退休补助</t>
  </si>
  <si>
    <t>自筹养老保险</t>
  </si>
  <si>
    <t>自筹人员职业年金</t>
  </si>
  <si>
    <t>自筹遗属补</t>
  </si>
  <si>
    <t>郭继红抚恤金</t>
  </si>
  <si>
    <t>自筹人员去世的一次性抚恤金、丧葬费</t>
  </si>
  <si>
    <t>及时发放到位，做好职工家属的思想稳定。</t>
  </si>
  <si>
    <t>自筹失业保险</t>
  </si>
  <si>
    <t>自筹工伤保险</t>
  </si>
  <si>
    <t>自筹生育保险</t>
  </si>
  <si>
    <t>自筹医疗保险</t>
  </si>
  <si>
    <t>自筹基本工资</t>
  </si>
  <si>
    <t>自筹工会费</t>
  </si>
  <si>
    <t>自筹定额部分</t>
  </si>
  <si>
    <t>自筹福利费</t>
  </si>
  <si>
    <t>自筹津贴补贴</t>
  </si>
  <si>
    <t>自筹基础性绩效</t>
  </si>
  <si>
    <t>自筹取暖费</t>
  </si>
  <si>
    <t>农产品安全监管等</t>
  </si>
  <si>
    <t>乡村振兴工作经费</t>
  </si>
  <si>
    <t>确保我局负责的乡村振兴部分工作的正常开展</t>
  </si>
  <si>
    <t>专项经费</t>
  </si>
  <si>
    <t>主要用于全县养殖环节病死猪无害化处理补助、对全县生猪产地检疫、屠宰检疫实施瘦肉精检测，对主要河道发现抛弃的病死猪打捞掩埋。</t>
  </si>
  <si>
    <t>产地检疫生猪出栏2%进行瘦肉精检测，两个定点屠宰场按2%抽检膀胱尿进行瘦肉精检测，及时打捞主要河道发现的病死猪。对2018年养殖环节病死猪补贴配套，确保不发生畜产品质量安全事故。</t>
  </si>
  <si>
    <t>2019年部分动物防疫等补助经费</t>
  </si>
  <si>
    <t>病死猪无害化处理补助资金，用于养殖环节的病死猪无害化处理工作。</t>
  </si>
  <si>
    <t>7351头无害化处理畜禽的补助，不发生大规模随意抛弃病死猪事件。</t>
  </si>
  <si>
    <t>村级防疫员工资</t>
  </si>
  <si>
    <t>用于新乡县全年的重大动物疫病强制免疫工作</t>
  </si>
  <si>
    <t>确保不发生区域性重大动物疫情</t>
  </si>
  <si>
    <t>土地承保确权登记补助资金</t>
  </si>
  <si>
    <t>营权确权登记颁证项目具体分为调查摸底、测绘公示、登记颁证，数据库建设工作步骤，项目招标分为测绘标段、航拍标段、数据库建设及监理标段。</t>
  </si>
  <si>
    <t>稳定农村土地承包关系，保护农民权益，为农村土地三权分置改革提供基础。</t>
  </si>
  <si>
    <t>2019年部分农业转移支付资金</t>
  </si>
  <si>
    <t>确定补贴对象，界定补贴面积，合适补贴面积，编制分户耕地地力保护补贴清册，兑现补贴资金</t>
  </si>
  <si>
    <t>将补贴资金及时拨付到位</t>
  </si>
  <si>
    <t>2018年中央财政农业专项资金</t>
  </si>
  <si>
    <t>新乡县鑫蕊种植专业合作社购置粮食精选初加工设备</t>
  </si>
  <si>
    <t>合作社按市场需求提高粮食附加值，开展粮食精选加工，提高了粮食的经济效益，增加了社员收入</t>
  </si>
  <si>
    <t>二区划定工作经费</t>
  </si>
  <si>
    <t>全县粮食生产功能区和重要农产品生产保护区，进行图件测制，公示公告，数据建库，建档立卡，登记造册，上图入库，实现信息化和精准化管理</t>
  </si>
  <si>
    <t>全县划定粮食生产功能区284264.78万亩，小麦284264.78万亩，玉米210614.5亩，水稻5369.98亩，划定重要农产品生产保护区大豆30650.05亩</t>
  </si>
  <si>
    <t>蓝天卫士摄像头租赁费</t>
  </si>
  <si>
    <t>利用河南省移动公司新乡分公司全县范围内90个远程高清摄像头及监控平台组成蓝天卫生监控系统，监控全县范围内火点发生情况，租赁费每个摄像头6906元，合计621540元。</t>
  </si>
  <si>
    <t>利用先进技术及时发现焚烧火点，并及时处理，进一步做好全县大气污染防治工作。</t>
  </si>
  <si>
    <t>河南盛亚牧业有限公司，新乡县新新牧场全株青贮工作。</t>
  </si>
  <si>
    <t>可青贮玉米秸秆8000吨以上，笑话2700亩的玉米秸秆。</t>
  </si>
  <si>
    <t>农业财政专项补助资金</t>
  </si>
  <si>
    <t>总投资7.5万元，其中财政资金7.5万元，建设200立方以上沼液储存池一座，300米以上输液管道，一台抽渣泵</t>
  </si>
  <si>
    <t>示范带动周边农户利用沼渣沼液施肥，提高农产品质量和产量，提高农民收入</t>
  </si>
  <si>
    <t>2017年农业生产发展资金</t>
  </si>
  <si>
    <t>益农信息社建设项目。2017年11月完成全县142家村级益农社选址工作，142名信息员也遴选完成。12月与北京农信通公司签署培训协议，全县信息员于12月21-22日赴鹤壁培训基地参训。2018年1月益农信息社站点开始建设，2018年底完成验收。全县142家益农信息社共投入资金674782元，其中中央财政资金604000元，市级财政资金100515元。</t>
  </si>
  <si>
    <t>益农社建成后，一是扎实开展农业数据建设，围绕农业生产主体需求和农民致富需要，重点开发农户基础信息和农产品价格行情等各类益农服务平台资源。二是推动农村电子商务平台和服务，让农民足不出户就能购买农资产品。</t>
  </si>
  <si>
    <t>自筹公积金</t>
  </si>
  <si>
    <t>自筹人员养老保险</t>
  </si>
  <si>
    <t>保障自筹人员工资及福利、保险、办公正常运转</t>
  </si>
  <si>
    <t>自筹职业年金</t>
  </si>
  <si>
    <t>自筹人员失业保险</t>
  </si>
  <si>
    <t>自筹医保</t>
  </si>
  <si>
    <t>自筹人员医保</t>
  </si>
  <si>
    <t>古树名木、美国白蛾工作经费</t>
  </si>
  <si>
    <t>2019年育林基金减少补助资金</t>
  </si>
  <si>
    <t>保障了全县的美国白蛾防治工作、及古树名木调查工作</t>
  </si>
  <si>
    <t>苗圃场职工养老金</t>
  </si>
  <si>
    <t>2019年苗圃场职工养老</t>
  </si>
  <si>
    <t>保障县苗圃场全体职工的职工养老</t>
  </si>
  <si>
    <t>自筹工资</t>
  </si>
  <si>
    <t>自筹津贴</t>
  </si>
  <si>
    <t>自筹人员津贴</t>
  </si>
  <si>
    <t>自筹人员基础性绩效</t>
  </si>
  <si>
    <t>自筹人员取暖费</t>
  </si>
  <si>
    <t>2019年育林基金减收补助资金</t>
  </si>
  <si>
    <t>保障单位正常运行</t>
  </si>
  <si>
    <t>2018年县级造林第二批资金</t>
  </si>
  <si>
    <t>完成长济、京珠、新延、新获、107国道、新原、大外环等县级以上道路绿化。</t>
  </si>
  <si>
    <t>造林资金</t>
  </si>
  <si>
    <t>《河南省新乡县2016年中央财政补贴造林项目作业设计说明书》《河南省新乡县2017年中央财政补贴变更造林作业设计说明书》《河南省新乡县2017年中央财政补贴，造林项目作业设计说明书》</t>
  </si>
  <si>
    <t>2016年完成中央造林1000亩，2017年完成中央造林2000亩.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</si>
  <si>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</si>
  <si>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</si>
  <si>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</si>
  <si>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</si>
  <si>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</si>
  <si>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</si>
  <si>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</si>
  <si>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我单位无此项预算。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</si>
  <si>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</si>
  <si>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</si>
  <si>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</si>
  <si>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</si>
  <si>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</si>
  <si>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</si>
  <si>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</si>
  <si>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</si>
  <si>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</si>
  <si>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</si>
  <si>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</si>
  <si>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</si>
  <si>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</si>
  <si>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</si>
  <si>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</si>
  <si>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</si>
  <si>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</si>
  <si>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</si>
  <si>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</si>
  <si>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</si>
  <si>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</si>
  <si>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</si>
  <si>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</si>
  <si>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</si>
  <si>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</si>
  <si>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服务类</t>
  </si>
  <si>
    <t>其他工程类</t>
  </si>
  <si>
    <t>上年结转进村入户市级资金</t>
  </si>
  <si>
    <t>上年结转中央财政农业专项资金</t>
  </si>
  <si>
    <t>上年结转中央财政农业生产和农业资源资金</t>
  </si>
  <si>
    <t>林技专项资金</t>
  </si>
  <si>
    <t>森林培育造林资金</t>
  </si>
  <si>
    <t>森林公安工作经费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</si>
</sst>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Microsoft YaHei UI"/>
      <charset val="134"/>
    </font>
    <font>
      <sz val="9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28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5" borderId="34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7" fillId="0" borderId="35" applyNumberFormat="0" applyAlignment="0" applyProtection="0">
      <alignment vertical="center"/>
    </xf>
    <xf numFmtId="0" fontId="24" fillId="0" borderId="3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3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" borderId="29" applyNumberFormat="0" applyAlignment="0" applyProtection="0">
      <alignment vertical="center"/>
    </xf>
    <xf numFmtId="0" fontId="28" fillId="2" borderId="34" applyNumberFormat="0" applyAlignment="0" applyProtection="0">
      <alignment vertical="center"/>
    </xf>
    <xf numFmtId="0" fontId="13" fillId="4" borderId="31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33" applyNumberFormat="0" applyAlignment="0" applyProtection="0">
      <alignment vertical="center"/>
    </xf>
    <xf numFmtId="0" fontId="14" fillId="0" borderId="32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120"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 indent="2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2" fillId="0" borderId="2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right" vertical="center" wrapText="1"/>
    </xf>
    <xf numFmtId="1" fontId="5" fillId="0" borderId="19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Alignment="1">
      <alignment horizontal="left" wrapText="1"/>
    </xf>
    <xf numFmtId="4" fontId="3" fillId="0" borderId="15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right" vertical="center" wrapText="1"/>
    </xf>
    <xf numFmtId="4" fontId="5" fillId="0" borderId="16" xfId="0" applyNumberFormat="1" applyFont="1" applyFill="1" applyBorder="1" applyAlignment="1">
      <alignment horizontal="left" wrapText="1"/>
    </xf>
    <xf numFmtId="4" fontId="5" fillId="0" borderId="16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wrapText="1"/>
    </xf>
    <xf numFmtId="4" fontId="3" fillId="0" borderId="11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4" fontId="5" fillId="0" borderId="0" xfId="0" applyNumberFormat="1" applyFont="1" applyFill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4" fontId="9" fillId="0" borderId="24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left" vertical="center" wrapText="1"/>
    </xf>
    <xf numFmtId="4" fontId="3" fillId="0" borderId="28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topLeftCell="N16" workbookViewId="0">
      <selection activeCell="D3" sqref="D3:Z31"/>
    </sheetView>
  </sheetViews>
  <sheetFormatPr defaultColWidth="9" defaultRowHeight="13.5"/>
  <cols>
    <col min="1" max="1" width="19.25" customWidth="1"/>
    <col min="2" max="2" width="20.75" customWidth="1"/>
    <col min="3" max="3" width="19.87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6" width="9.5" customWidth="1"/>
    <col min="27" max="27" width="8.25" customWidth="1"/>
  </cols>
  <sheetData>
    <row r="1" ht="36.75" customHeight="1" spans="1:27">
      <c r="A1" s="46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2"/>
      <c r="AA1" s="113"/>
    </row>
    <row r="2" ht="15" customHeight="1" spans="1:27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113"/>
    </row>
    <row r="3" ht="14.25" customHeight="1" spans="1:27">
      <c r="A3" s="39" t="s">
        <v>2</v>
      </c>
      <c r="B3" s="44"/>
      <c r="C3" s="39" t="s">
        <v>3</v>
      </c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114"/>
      <c r="AA3" s="115"/>
    </row>
    <row r="4" ht="30.75" customHeight="1" spans="1:27">
      <c r="A4" s="39" t="s">
        <v>4</v>
      </c>
      <c r="B4" s="39" t="s">
        <v>5</v>
      </c>
      <c r="C4" s="39" t="s">
        <v>4</v>
      </c>
      <c r="D4" s="39" t="s">
        <v>6</v>
      </c>
      <c r="E4" s="39" t="s">
        <v>7</v>
      </c>
      <c r="F4" s="44"/>
      <c r="G4" s="44"/>
      <c r="H4" s="44"/>
      <c r="I4" s="44"/>
      <c r="J4" s="44"/>
      <c r="K4" s="44"/>
      <c r="L4" s="39" t="s">
        <v>8</v>
      </c>
      <c r="M4" s="44"/>
      <c r="N4" s="44"/>
      <c r="O4" s="44"/>
      <c r="P4" s="44"/>
      <c r="Q4" s="39" t="s">
        <v>9</v>
      </c>
      <c r="R4" s="39" t="s">
        <v>10</v>
      </c>
      <c r="S4" s="39" t="s">
        <v>11</v>
      </c>
      <c r="T4" s="44"/>
      <c r="U4" s="44"/>
      <c r="V4" s="39" t="s">
        <v>12</v>
      </c>
      <c r="W4" s="44"/>
      <c r="X4" s="44"/>
      <c r="Y4" s="39" t="s">
        <v>13</v>
      </c>
      <c r="Z4" s="116" t="s">
        <v>14</v>
      </c>
      <c r="AA4" s="115"/>
    </row>
    <row r="5" ht="58" customHeight="1" spans="1:27">
      <c r="A5" s="44"/>
      <c r="B5" s="44"/>
      <c r="C5" s="44"/>
      <c r="D5" s="44"/>
      <c r="E5" s="39" t="s">
        <v>15</v>
      </c>
      <c r="F5" s="39" t="s">
        <v>16</v>
      </c>
      <c r="G5" s="39" t="s">
        <v>17</v>
      </c>
      <c r="H5" s="39" t="s">
        <v>18</v>
      </c>
      <c r="I5" s="39" t="s">
        <v>19</v>
      </c>
      <c r="J5" s="39" t="s">
        <v>20</v>
      </c>
      <c r="K5" s="39" t="s">
        <v>21</v>
      </c>
      <c r="L5" s="39" t="s">
        <v>15</v>
      </c>
      <c r="M5" s="39" t="s">
        <v>16</v>
      </c>
      <c r="N5" s="39" t="s">
        <v>22</v>
      </c>
      <c r="O5" s="39" t="s">
        <v>23</v>
      </c>
      <c r="P5" s="39" t="s">
        <v>21</v>
      </c>
      <c r="Q5" s="44"/>
      <c r="R5" s="44"/>
      <c r="S5" s="39" t="s">
        <v>24</v>
      </c>
      <c r="T5" s="39" t="s">
        <v>25</v>
      </c>
      <c r="U5" s="39" t="s">
        <v>26</v>
      </c>
      <c r="V5" s="39" t="s">
        <v>24</v>
      </c>
      <c r="W5" s="39" t="s">
        <v>25</v>
      </c>
      <c r="X5" s="39" t="s">
        <v>26</v>
      </c>
      <c r="Y5" s="44"/>
      <c r="Z5" s="114"/>
      <c r="AA5" s="117"/>
    </row>
    <row r="6" ht="22.5" customHeight="1" spans="1:27">
      <c r="A6" s="38" t="s">
        <v>27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  <c r="O6" s="41">
        <v>14</v>
      </c>
      <c r="P6" s="41">
        <v>15</v>
      </c>
      <c r="Q6" s="41">
        <v>16</v>
      </c>
      <c r="R6" s="41">
        <v>17</v>
      </c>
      <c r="S6" s="41">
        <v>18</v>
      </c>
      <c r="T6" s="41">
        <v>19</v>
      </c>
      <c r="U6" s="41">
        <v>20</v>
      </c>
      <c r="V6" s="41">
        <v>21</v>
      </c>
      <c r="W6" s="41">
        <v>22</v>
      </c>
      <c r="X6" s="41">
        <v>23</v>
      </c>
      <c r="Y6" s="41">
        <v>24</v>
      </c>
      <c r="Z6" s="118">
        <v>25</v>
      </c>
      <c r="AA6" s="113"/>
    </row>
    <row r="7" ht="22.5" customHeight="1" spans="1:27">
      <c r="A7" s="38" t="s">
        <v>28</v>
      </c>
      <c r="B7" s="43">
        <f>SUM(B9+B16+B21+B22+B23)</f>
        <v>5861.58</v>
      </c>
      <c r="C7" s="38" t="s">
        <v>29</v>
      </c>
      <c r="D7" s="43">
        <f t="shared" ref="D7:Z7" si="0">SUM(D9+D14)</f>
        <v>5861.58</v>
      </c>
      <c r="E7" s="43">
        <f t="shared" si="0"/>
        <v>5388.33</v>
      </c>
      <c r="F7" s="43">
        <f t="shared" si="0"/>
        <v>3434.29</v>
      </c>
      <c r="G7" s="43">
        <f t="shared" si="0"/>
        <v>1535.58</v>
      </c>
      <c r="H7" s="43">
        <f t="shared" si="0"/>
        <v>0</v>
      </c>
      <c r="I7" s="43">
        <f t="shared" si="0"/>
        <v>6.88</v>
      </c>
      <c r="J7" s="43">
        <f t="shared" si="0"/>
        <v>0</v>
      </c>
      <c r="K7" s="43">
        <f t="shared" si="0"/>
        <v>411.58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  <c r="S7" s="43">
        <f t="shared" si="0"/>
        <v>463.25</v>
      </c>
      <c r="T7" s="43">
        <f t="shared" si="0"/>
        <v>14.54</v>
      </c>
      <c r="U7" s="43">
        <f t="shared" si="0"/>
        <v>448.71</v>
      </c>
      <c r="V7" s="43">
        <f t="shared" si="0"/>
        <v>10</v>
      </c>
      <c r="W7" s="43">
        <f t="shared" si="0"/>
        <v>0</v>
      </c>
      <c r="X7" s="43">
        <f t="shared" si="0"/>
        <v>10</v>
      </c>
      <c r="Y7" s="43">
        <f t="shared" si="0"/>
        <v>0</v>
      </c>
      <c r="Z7" s="119">
        <f t="shared" si="0"/>
        <v>0</v>
      </c>
      <c r="AA7" s="113"/>
    </row>
    <row r="8" ht="27.75" customHeight="1" spans="1:27">
      <c r="A8" s="38" t="s">
        <v>30</v>
      </c>
      <c r="B8" s="43">
        <f>SUM(B9+B16+B21+B22)</f>
        <v>5388.33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119"/>
      <c r="AA8" s="113"/>
    </row>
    <row r="9" ht="33" customHeight="1" spans="1:27">
      <c r="A9" s="38" t="s">
        <v>31</v>
      </c>
      <c r="B9" s="43">
        <f>SUM(B10:B15)</f>
        <v>5388.33</v>
      </c>
      <c r="C9" s="38" t="s">
        <v>32</v>
      </c>
      <c r="D9" s="43">
        <v>916.43</v>
      </c>
      <c r="E9" s="43">
        <v>905.61</v>
      </c>
      <c r="F9" s="43"/>
      <c r="G9" s="43">
        <v>905.61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>
        <v>10.82</v>
      </c>
      <c r="T9" s="43"/>
      <c r="U9" s="43">
        <v>10.82</v>
      </c>
      <c r="V9" s="43"/>
      <c r="W9" s="43"/>
      <c r="X9" s="43"/>
      <c r="Y9" s="43"/>
      <c r="Z9" s="119"/>
      <c r="AA9" s="113"/>
    </row>
    <row r="10" ht="33" customHeight="1" spans="1:27">
      <c r="A10" s="38" t="s">
        <v>33</v>
      </c>
      <c r="B10" s="43">
        <v>3434.29</v>
      </c>
      <c r="C10" s="38" t="s">
        <v>34</v>
      </c>
      <c r="D10" s="43">
        <v>766.06</v>
      </c>
      <c r="E10" s="43">
        <v>766.06</v>
      </c>
      <c r="F10" s="43"/>
      <c r="G10" s="43">
        <v>766.06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119"/>
      <c r="AA10" s="113"/>
    </row>
    <row r="11" ht="33" customHeight="1" spans="1:27">
      <c r="A11" s="38" t="s">
        <v>35</v>
      </c>
      <c r="B11" s="43">
        <v>1535.58</v>
      </c>
      <c r="C11" s="38" t="s">
        <v>36</v>
      </c>
      <c r="D11" s="43">
        <v>93.03</v>
      </c>
      <c r="E11" s="43">
        <v>82.21</v>
      </c>
      <c r="F11" s="43"/>
      <c r="G11" s="43">
        <v>82.21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>
        <v>10.82</v>
      </c>
      <c r="T11" s="43"/>
      <c r="U11" s="43">
        <v>10.82</v>
      </c>
      <c r="V11" s="43"/>
      <c r="W11" s="43"/>
      <c r="X11" s="43"/>
      <c r="Y11" s="43"/>
      <c r="Z11" s="119"/>
      <c r="AA11" s="113"/>
    </row>
    <row r="12" ht="39" customHeight="1" spans="1:27">
      <c r="A12" s="38" t="s">
        <v>37</v>
      </c>
      <c r="B12" s="43"/>
      <c r="C12" s="38" t="s">
        <v>38</v>
      </c>
      <c r="D12" s="43">
        <v>57.34</v>
      </c>
      <c r="E12" s="43">
        <v>57.34</v>
      </c>
      <c r="F12" s="43"/>
      <c r="G12" s="43">
        <v>57.34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119"/>
      <c r="AA12" s="113"/>
    </row>
    <row r="13" ht="22.5" customHeight="1" spans="1:27">
      <c r="A13" s="38" t="s">
        <v>39</v>
      </c>
      <c r="B13" s="43">
        <v>6.88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119"/>
      <c r="AA13" s="113"/>
    </row>
    <row r="14" ht="22.5" customHeight="1" spans="1:27">
      <c r="A14" s="38" t="s">
        <v>40</v>
      </c>
      <c r="B14" s="43"/>
      <c r="C14" s="38" t="s">
        <v>41</v>
      </c>
      <c r="D14" s="43">
        <v>4945.15</v>
      </c>
      <c r="E14" s="43">
        <v>4482.72</v>
      </c>
      <c r="F14" s="43">
        <v>3434.29</v>
      </c>
      <c r="G14" s="43">
        <v>629.97</v>
      </c>
      <c r="H14" s="43"/>
      <c r="I14" s="43">
        <v>6.88</v>
      </c>
      <c r="J14" s="43"/>
      <c r="K14" s="43">
        <v>411.58</v>
      </c>
      <c r="L14" s="43"/>
      <c r="M14" s="43"/>
      <c r="N14" s="43"/>
      <c r="O14" s="43"/>
      <c r="P14" s="43"/>
      <c r="Q14" s="43"/>
      <c r="R14" s="43"/>
      <c r="S14" s="43">
        <v>452.43</v>
      </c>
      <c r="T14" s="43">
        <v>14.54</v>
      </c>
      <c r="U14" s="43">
        <v>437.89</v>
      </c>
      <c r="V14" s="43">
        <v>10</v>
      </c>
      <c r="W14" s="43"/>
      <c r="X14" s="43">
        <v>10</v>
      </c>
      <c r="Y14" s="43"/>
      <c r="Z14" s="119"/>
      <c r="AA14" s="113"/>
    </row>
    <row r="15" ht="22.5" customHeight="1" spans="1:27">
      <c r="A15" s="38" t="s">
        <v>42</v>
      </c>
      <c r="B15" s="43">
        <v>411.58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119"/>
      <c r="AA15" s="113"/>
    </row>
    <row r="16" ht="32" customHeight="1" spans="1:27">
      <c r="A16" s="38" t="s">
        <v>43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119"/>
      <c r="AA16" s="113"/>
    </row>
    <row r="17" ht="32" customHeight="1" spans="1:27">
      <c r="A17" s="38" t="s">
        <v>33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119"/>
      <c r="AA17" s="113"/>
    </row>
    <row r="18" ht="21.75" customHeight="1" spans="1:27">
      <c r="A18" s="38" t="s">
        <v>44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119"/>
      <c r="AA18" s="113"/>
    </row>
    <row r="19" ht="21.75" customHeight="1" spans="1:27">
      <c r="A19" s="38" t="s">
        <v>45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119"/>
      <c r="AA19" s="113"/>
    </row>
    <row r="20" ht="21.75" customHeight="1" spans="1:27">
      <c r="A20" s="38" t="s">
        <v>46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119"/>
      <c r="AA20" s="113"/>
    </row>
    <row r="21" ht="44" customHeight="1" spans="1:27">
      <c r="A21" s="38" t="s">
        <v>47</v>
      </c>
      <c r="B21" s="43"/>
      <c r="C21" s="43"/>
      <c r="D21" s="110"/>
      <c r="E21" s="110"/>
      <c r="F21" s="43"/>
      <c r="G21" s="43"/>
      <c r="H21" s="43"/>
      <c r="I21" s="43"/>
      <c r="J21" s="43"/>
      <c r="K21" s="43"/>
      <c r="L21" s="110"/>
      <c r="M21" s="43"/>
      <c r="N21" s="43"/>
      <c r="O21" s="43"/>
      <c r="P21" s="43"/>
      <c r="Q21" s="43"/>
      <c r="R21" s="43"/>
      <c r="S21" s="110"/>
      <c r="T21" s="43"/>
      <c r="U21" s="43"/>
      <c r="V21" s="43"/>
      <c r="W21" s="43"/>
      <c r="X21" s="110"/>
      <c r="Y21" s="43"/>
      <c r="Z21" s="119"/>
      <c r="AA21" s="113"/>
    </row>
    <row r="22" ht="19.5" customHeight="1" spans="1:27">
      <c r="A22" s="38" t="s">
        <v>48</v>
      </c>
      <c r="B22" s="43"/>
      <c r="C22" s="43"/>
      <c r="D22" s="110"/>
      <c r="E22" s="110"/>
      <c r="F22" s="43"/>
      <c r="G22" s="43"/>
      <c r="H22" s="43"/>
      <c r="I22" s="43"/>
      <c r="J22" s="43"/>
      <c r="K22" s="43"/>
      <c r="L22" s="110"/>
      <c r="M22" s="43"/>
      <c r="N22" s="43"/>
      <c r="O22" s="43"/>
      <c r="P22" s="43"/>
      <c r="Q22" s="43"/>
      <c r="R22" s="43"/>
      <c r="S22" s="110"/>
      <c r="T22" s="43"/>
      <c r="U22" s="43"/>
      <c r="V22" s="43"/>
      <c r="W22" s="43"/>
      <c r="X22" s="110"/>
      <c r="Y22" s="43"/>
      <c r="Z22" s="119"/>
      <c r="AA22" s="113"/>
    </row>
    <row r="23" ht="23.25" customHeight="1" spans="1:27">
      <c r="A23" s="38" t="s">
        <v>49</v>
      </c>
      <c r="B23" s="43">
        <v>473.25</v>
      </c>
      <c r="C23" s="43"/>
      <c r="D23" s="110"/>
      <c r="E23" s="110"/>
      <c r="F23" s="43"/>
      <c r="G23" s="43"/>
      <c r="H23" s="43"/>
      <c r="I23" s="43"/>
      <c r="J23" s="43"/>
      <c r="K23" s="43"/>
      <c r="L23" s="110"/>
      <c r="M23" s="43"/>
      <c r="N23" s="43"/>
      <c r="O23" s="43"/>
      <c r="P23" s="43"/>
      <c r="Q23" s="43"/>
      <c r="R23" s="43"/>
      <c r="S23" s="110"/>
      <c r="T23" s="43"/>
      <c r="U23" s="43"/>
      <c r="V23" s="43"/>
      <c r="W23" s="43"/>
      <c r="X23" s="110"/>
      <c r="Y23" s="43"/>
      <c r="Z23" s="119"/>
      <c r="AA23" s="113"/>
    </row>
    <row r="24" ht="37" customHeight="1" spans="1:27">
      <c r="A24" s="38" t="s">
        <v>50</v>
      </c>
      <c r="B24" s="43">
        <v>463.25</v>
      </c>
      <c r="C24" s="43"/>
      <c r="D24" s="110"/>
      <c r="E24" s="110"/>
      <c r="F24" s="43"/>
      <c r="G24" s="43"/>
      <c r="H24" s="43"/>
      <c r="I24" s="43"/>
      <c r="J24" s="43"/>
      <c r="K24" s="43"/>
      <c r="L24" s="110"/>
      <c r="M24" s="43"/>
      <c r="N24" s="43"/>
      <c r="O24" s="43"/>
      <c r="P24" s="43"/>
      <c r="Q24" s="43"/>
      <c r="R24" s="43"/>
      <c r="S24" s="110"/>
      <c r="T24" s="43"/>
      <c r="U24" s="43"/>
      <c r="V24" s="43"/>
      <c r="W24" s="43"/>
      <c r="X24" s="110"/>
      <c r="Y24" s="43"/>
      <c r="Z24" s="119"/>
      <c r="AA24" s="113"/>
    </row>
    <row r="25" ht="22.5" customHeight="1" spans="1:27">
      <c r="A25" s="38" t="s">
        <v>51</v>
      </c>
      <c r="B25" s="43">
        <v>14.54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119"/>
      <c r="AA25" s="113"/>
    </row>
    <row r="26" ht="22.5" customHeight="1" spans="1:27">
      <c r="A26" s="38" t="s">
        <v>52</v>
      </c>
      <c r="B26" s="43">
        <v>448.71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119"/>
      <c r="AA26" s="113"/>
    </row>
    <row r="27" ht="47" customHeight="1" spans="1:27">
      <c r="A27" s="38" t="s">
        <v>53</v>
      </c>
      <c r="B27" s="43">
        <v>10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119"/>
      <c r="AA27" s="113"/>
    </row>
    <row r="28" ht="22.5" customHeight="1" spans="1:27">
      <c r="A28" s="38" t="s">
        <v>51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119"/>
      <c r="AA28" s="113"/>
    </row>
    <row r="29" ht="22.5" customHeight="1" spans="1:27">
      <c r="A29" s="38" t="s">
        <v>52</v>
      </c>
      <c r="B29" s="43">
        <v>10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119"/>
      <c r="AA29" s="113"/>
    </row>
    <row r="30" ht="37" customHeight="1" spans="1:27">
      <c r="A30" s="38" t="s">
        <v>54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119"/>
      <c r="AA30" s="113"/>
    </row>
    <row r="31" ht="22.5" customHeight="1" spans="1:27">
      <c r="A31" s="38" t="s">
        <v>55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119"/>
      <c r="AA31" s="113"/>
    </row>
    <row r="32" ht="22.5" customHeight="1" spans="1:27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3"/>
    </row>
  </sheetData>
  <mergeCells count="12">
    <mergeCell ref="A1:Z1"/>
    <mergeCell ref="A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2916666666667" bottom="0.722916666666667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B10" sqref="B10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ht="54.75" customHeight="1" spans="1:11">
      <c r="A1" s="46" t="s">
        <v>341</v>
      </c>
      <c r="B1" s="57"/>
      <c r="C1" s="57"/>
      <c r="D1" s="57"/>
      <c r="E1" s="57"/>
      <c r="F1" s="57"/>
      <c r="G1" s="57"/>
      <c r="H1" s="57"/>
      <c r="I1" s="57"/>
      <c r="J1" s="61"/>
      <c r="K1" s="26"/>
    </row>
    <row r="2" ht="18" customHeight="1" spans="1:11">
      <c r="A2" s="36" t="s">
        <v>57</v>
      </c>
      <c r="B2" s="36"/>
      <c r="C2" s="36"/>
      <c r="D2" s="50"/>
      <c r="E2" s="50"/>
      <c r="F2" s="50"/>
      <c r="G2" s="50"/>
      <c r="H2" s="50"/>
      <c r="I2" s="50"/>
      <c r="J2" s="50" t="s">
        <v>58</v>
      </c>
      <c r="K2" s="27"/>
    </row>
    <row r="3" ht="30" customHeight="1" spans="1:11">
      <c r="A3" s="39" t="s">
        <v>66</v>
      </c>
      <c r="B3" s="58"/>
      <c r="C3" s="58"/>
      <c r="D3" s="39" t="s">
        <v>60</v>
      </c>
      <c r="E3" s="39" t="s">
        <v>245</v>
      </c>
      <c r="F3" s="39" t="s">
        <v>165</v>
      </c>
      <c r="G3" s="39" t="s">
        <v>246</v>
      </c>
      <c r="H3" s="39" t="s">
        <v>247</v>
      </c>
      <c r="I3" s="39" t="s">
        <v>248</v>
      </c>
      <c r="J3" s="39" t="s">
        <v>127</v>
      </c>
      <c r="K3" s="28"/>
    </row>
    <row r="4" ht="30" customHeight="1" spans="1:11">
      <c r="A4" s="39" t="s">
        <v>70</v>
      </c>
      <c r="B4" s="39" t="s">
        <v>71</v>
      </c>
      <c r="C4" s="39" t="s">
        <v>72</v>
      </c>
      <c r="D4" s="59"/>
      <c r="E4" s="59"/>
      <c r="F4" s="59"/>
      <c r="G4" s="59"/>
      <c r="H4" s="59"/>
      <c r="I4" s="59"/>
      <c r="J4" s="59"/>
      <c r="K4" s="28"/>
    </row>
    <row r="5" ht="18" customHeight="1" spans="1:11">
      <c r="A5" s="39" t="s">
        <v>15</v>
      </c>
      <c r="B5" s="39"/>
      <c r="C5" s="39"/>
      <c r="D5" s="39"/>
      <c r="E5" s="39"/>
      <c r="F5" s="39"/>
      <c r="G5" s="39"/>
      <c r="H5" s="39"/>
      <c r="I5" s="39"/>
      <c r="J5" s="44"/>
      <c r="K5" s="28"/>
    </row>
    <row r="6" ht="18" customHeight="1" spans="1:11">
      <c r="A6" s="39"/>
      <c r="B6" s="39"/>
      <c r="C6" s="39"/>
      <c r="D6" s="39"/>
      <c r="E6" s="39"/>
      <c r="F6" s="39"/>
      <c r="G6" s="39"/>
      <c r="H6" s="39"/>
      <c r="I6" s="39"/>
      <c r="J6" s="44"/>
      <c r="K6" s="28"/>
    </row>
    <row r="7" ht="18" customHeight="1" spans="1:11">
      <c r="A7" s="39"/>
      <c r="B7" s="39"/>
      <c r="C7" s="39"/>
      <c r="D7" s="39"/>
      <c r="E7" s="39"/>
      <c r="F7" s="39"/>
      <c r="G7" s="39"/>
      <c r="H7" s="39"/>
      <c r="I7" s="39"/>
      <c r="J7" s="44"/>
      <c r="K7" s="28"/>
    </row>
    <row r="8" ht="11.25" customHeight="1" spans="1:11">
      <c r="A8" s="60"/>
      <c r="B8" s="60"/>
      <c r="C8" s="60"/>
      <c r="D8" s="60"/>
      <c r="E8" s="60"/>
      <c r="F8" s="60"/>
      <c r="G8" s="60"/>
      <c r="H8" s="60"/>
      <c r="I8" s="60"/>
      <c r="J8" s="60"/>
      <c r="K8" s="27"/>
    </row>
    <row r="10" ht="14.25" spans="2:2">
      <c r="B10" s="56" t="s">
        <v>340</v>
      </c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C20" sqref="C20"/>
    </sheetView>
  </sheetViews>
  <sheetFormatPr defaultColWidth="9" defaultRowHeight="13.5" outlineLevelCol="4"/>
  <cols>
    <col min="1" max="1" width="36.25" style="1" customWidth="1"/>
    <col min="2" max="2" width="10.875" style="1" customWidth="1"/>
    <col min="3" max="3" width="38" style="1" customWidth="1"/>
    <col min="4" max="4" width="11.625" style="1" customWidth="1"/>
    <col min="5" max="5" width="8.375" style="1" customWidth="1"/>
    <col min="6" max="16384" width="9" style="1"/>
  </cols>
  <sheetData>
    <row r="1" ht="41.25" customHeight="1" spans="1:5">
      <c r="A1" s="46" t="s">
        <v>342</v>
      </c>
      <c r="B1" s="47"/>
      <c r="C1" s="47"/>
      <c r="D1" s="48"/>
      <c r="E1" s="49"/>
    </row>
    <row r="2" ht="36" customHeight="1" spans="1:5">
      <c r="A2" s="36" t="s">
        <v>57</v>
      </c>
      <c r="B2" s="50"/>
      <c r="C2" s="50"/>
      <c r="D2" s="51" t="s">
        <v>58</v>
      </c>
      <c r="E2" s="49"/>
    </row>
    <row r="3" ht="36" customHeight="1" spans="1:5">
      <c r="A3" s="39" t="s">
        <v>2</v>
      </c>
      <c r="B3" s="39" t="s">
        <v>198</v>
      </c>
      <c r="C3" s="39" t="s">
        <v>3</v>
      </c>
      <c r="D3" s="39" t="s">
        <v>198</v>
      </c>
      <c r="E3" s="48"/>
    </row>
    <row r="4" ht="21" customHeight="1" spans="1:5">
      <c r="A4" s="38" t="s">
        <v>19</v>
      </c>
      <c r="B4" s="52"/>
      <c r="C4" s="38" t="s">
        <v>343</v>
      </c>
      <c r="D4" s="52"/>
      <c r="E4" s="48"/>
    </row>
    <row r="5" ht="21" customHeight="1" spans="1:5">
      <c r="A5" s="38" t="s">
        <v>344</v>
      </c>
      <c r="B5" s="52"/>
      <c r="C5" s="38" t="s">
        <v>345</v>
      </c>
      <c r="D5" s="52"/>
      <c r="E5" s="48"/>
    </row>
    <row r="6" ht="21" customHeight="1" spans="1:5">
      <c r="A6" s="53"/>
      <c r="B6" s="52"/>
      <c r="C6" s="38" t="s">
        <v>346</v>
      </c>
      <c r="D6" s="52"/>
      <c r="E6" s="48"/>
    </row>
    <row r="7" ht="23.25" customHeight="1" spans="1:5">
      <c r="A7" s="39" t="s">
        <v>347</v>
      </c>
      <c r="B7" s="52"/>
      <c r="C7" s="39" t="s">
        <v>348</v>
      </c>
      <c r="D7" s="52"/>
      <c r="E7" s="48"/>
    </row>
    <row r="8" ht="23.25" customHeight="1" spans="1:5">
      <c r="A8" s="54"/>
      <c r="B8" s="55"/>
      <c r="C8" s="54"/>
      <c r="D8" s="55"/>
      <c r="E8" s="49"/>
    </row>
    <row r="9" ht="14.25" spans="1:1">
      <c r="A9" s="56" t="s">
        <v>340</v>
      </c>
    </row>
  </sheetData>
  <mergeCells count="1">
    <mergeCell ref="A1:D1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workbookViewId="0">
      <selection activeCell="G20" sqref="G20"/>
    </sheetView>
  </sheetViews>
  <sheetFormatPr defaultColWidth="9" defaultRowHeight="13.5" outlineLevelCol="4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ht="44.25" customHeight="1" spans="1:5">
      <c r="A1" s="29" t="s">
        <v>349</v>
      </c>
      <c r="B1" s="30"/>
      <c r="C1" s="30"/>
      <c r="D1" s="31"/>
      <c r="E1" s="32"/>
    </row>
    <row r="2" ht="33" customHeight="1" spans="1:5">
      <c r="A2" s="33" t="s">
        <v>57</v>
      </c>
      <c r="B2" s="34"/>
      <c r="C2" s="35"/>
      <c r="D2" s="36" t="s">
        <v>58</v>
      </c>
      <c r="E2" s="32"/>
    </row>
    <row r="3" customHeight="1" spans="1:5">
      <c r="A3" s="37" t="s">
        <v>66</v>
      </c>
      <c r="B3" s="38"/>
      <c r="C3" s="39" t="s">
        <v>67</v>
      </c>
      <c r="D3" s="39" t="s">
        <v>350</v>
      </c>
      <c r="E3" s="40"/>
    </row>
    <row r="4" ht="18.75" customHeight="1" spans="1:5">
      <c r="A4" s="37" t="s">
        <v>70</v>
      </c>
      <c r="B4" s="37" t="s">
        <v>71</v>
      </c>
      <c r="C4" s="38"/>
      <c r="D4" s="38"/>
      <c r="E4" s="40"/>
    </row>
    <row r="5" ht="15.75" customHeight="1" spans="1:5">
      <c r="A5" s="41">
        <v>302</v>
      </c>
      <c r="B5" s="41">
        <v>1</v>
      </c>
      <c r="C5" s="42" t="s">
        <v>209</v>
      </c>
      <c r="D5" s="43">
        <v>7.45</v>
      </c>
      <c r="E5" s="40"/>
    </row>
    <row r="6" ht="15.75" customHeight="1" spans="1:5">
      <c r="A6" s="41">
        <v>302</v>
      </c>
      <c r="B6" s="41">
        <v>2</v>
      </c>
      <c r="C6" s="42" t="s">
        <v>210</v>
      </c>
      <c r="D6" s="43">
        <v>1</v>
      </c>
      <c r="E6" s="40"/>
    </row>
    <row r="7" ht="15.75" customHeight="1" spans="1:5">
      <c r="A7" s="41">
        <v>302</v>
      </c>
      <c r="B7" s="41">
        <v>5</v>
      </c>
      <c r="C7" s="42" t="s">
        <v>213</v>
      </c>
      <c r="D7" s="43"/>
      <c r="E7" s="40"/>
    </row>
    <row r="8" ht="19.5" customHeight="1" spans="1:5">
      <c r="A8" s="41">
        <v>302</v>
      </c>
      <c r="B8" s="41">
        <v>6</v>
      </c>
      <c r="C8" s="42" t="s">
        <v>214</v>
      </c>
      <c r="D8" s="43"/>
      <c r="E8" s="40"/>
    </row>
    <row r="9" ht="15.75" customHeight="1" spans="1:5">
      <c r="A9" s="41">
        <v>302</v>
      </c>
      <c r="B9" s="41">
        <v>7</v>
      </c>
      <c r="C9" s="42" t="s">
        <v>215</v>
      </c>
      <c r="D9" s="43">
        <v>1.94</v>
      </c>
      <c r="E9" s="40"/>
    </row>
    <row r="10" ht="15.75" customHeight="1" spans="1:5">
      <c r="A10" s="41">
        <v>302</v>
      </c>
      <c r="B10" s="41">
        <v>8</v>
      </c>
      <c r="C10" s="42" t="s">
        <v>216</v>
      </c>
      <c r="D10" s="43"/>
      <c r="E10" s="40"/>
    </row>
    <row r="11" ht="15.75" customHeight="1" spans="1:5">
      <c r="A11" s="41">
        <v>302</v>
      </c>
      <c r="B11" s="41">
        <v>9</v>
      </c>
      <c r="C11" s="42" t="s">
        <v>217</v>
      </c>
      <c r="D11" s="43"/>
      <c r="E11" s="40"/>
    </row>
    <row r="12" ht="15.75" customHeight="1" spans="1:5">
      <c r="A12" s="41">
        <v>302</v>
      </c>
      <c r="B12" s="41">
        <v>11</v>
      </c>
      <c r="C12" s="42" t="s">
        <v>218</v>
      </c>
      <c r="D12" s="43">
        <v>4</v>
      </c>
      <c r="E12" s="40"/>
    </row>
    <row r="13" ht="15.75" customHeight="1" spans="1:5">
      <c r="A13" s="41">
        <v>302</v>
      </c>
      <c r="B13" s="41">
        <v>13</v>
      </c>
      <c r="C13" s="42" t="s">
        <v>351</v>
      </c>
      <c r="D13" s="43">
        <v>0.12</v>
      </c>
      <c r="E13" s="40"/>
    </row>
    <row r="14" ht="15.75" customHeight="1" spans="1:5">
      <c r="A14" s="41">
        <v>302</v>
      </c>
      <c r="B14" s="41">
        <v>15</v>
      </c>
      <c r="C14" s="42" t="s">
        <v>222</v>
      </c>
      <c r="D14" s="43"/>
      <c r="E14" s="40"/>
    </row>
    <row r="15" ht="15.75" customHeight="1" spans="1:5">
      <c r="A15" s="41">
        <v>302</v>
      </c>
      <c r="B15" s="41">
        <v>18</v>
      </c>
      <c r="C15" s="42" t="s">
        <v>225</v>
      </c>
      <c r="D15" s="43"/>
      <c r="E15" s="40"/>
    </row>
    <row r="16" ht="15.75" customHeight="1" spans="1:5">
      <c r="A16" s="41">
        <v>302</v>
      </c>
      <c r="B16" s="41">
        <v>24</v>
      </c>
      <c r="C16" s="42" t="s">
        <v>226</v>
      </c>
      <c r="D16" s="43"/>
      <c r="E16" s="40"/>
    </row>
    <row r="17" ht="15.75" customHeight="1" spans="1:5">
      <c r="A17" s="41">
        <v>310</v>
      </c>
      <c r="B17" s="41">
        <v>2</v>
      </c>
      <c r="C17" s="42" t="s">
        <v>352</v>
      </c>
      <c r="D17" s="43"/>
      <c r="E17" s="40"/>
    </row>
    <row r="18" ht="15.75" customHeight="1" spans="1:5">
      <c r="A18" s="41">
        <v>302</v>
      </c>
      <c r="B18" s="41">
        <v>29</v>
      </c>
      <c r="C18" s="42" t="s">
        <v>231</v>
      </c>
      <c r="D18" s="43">
        <v>21.59</v>
      </c>
      <c r="E18" s="40"/>
    </row>
    <row r="19" ht="15.75" customHeight="1" spans="1:5">
      <c r="A19" s="41">
        <v>302</v>
      </c>
      <c r="B19" s="41">
        <v>31</v>
      </c>
      <c r="C19" s="42" t="s">
        <v>232</v>
      </c>
      <c r="D19" s="43">
        <v>14.4</v>
      </c>
      <c r="E19" s="40"/>
    </row>
    <row r="20" ht="15.75" customHeight="1" spans="1:5">
      <c r="A20" s="41">
        <v>302</v>
      </c>
      <c r="B20" s="41">
        <v>99</v>
      </c>
      <c r="C20" s="42" t="s">
        <v>235</v>
      </c>
      <c r="D20" s="43">
        <v>1251.95</v>
      </c>
      <c r="E20" s="40"/>
    </row>
    <row r="21" ht="14.25" customHeight="1" spans="1:5">
      <c r="A21" s="38"/>
      <c r="B21" s="38"/>
      <c r="C21" s="38"/>
      <c r="D21" s="43"/>
      <c r="E21" s="40"/>
    </row>
    <row r="22" ht="14.25" customHeight="1" spans="1:5">
      <c r="A22" s="38"/>
      <c r="B22" s="38"/>
      <c r="C22" s="38"/>
      <c r="D22" s="43"/>
      <c r="E22" s="40"/>
    </row>
    <row r="23" ht="14.25" customHeight="1" spans="1:5">
      <c r="A23" s="38"/>
      <c r="B23" s="38"/>
      <c r="C23" s="39" t="s">
        <v>353</v>
      </c>
      <c r="D23" s="44">
        <v>1302.45</v>
      </c>
      <c r="E23" s="40"/>
    </row>
    <row r="24" ht="7.5" customHeight="1" spans="1:5">
      <c r="A24" s="45"/>
      <c r="B24" s="45"/>
      <c r="C24" s="45"/>
      <c r="D24" s="45"/>
      <c r="E24" s="32"/>
    </row>
  </sheetData>
  <mergeCells count="5">
    <mergeCell ref="A1:D1"/>
    <mergeCell ref="A2:C2"/>
    <mergeCell ref="A3:B3"/>
    <mergeCell ref="C3:C4"/>
    <mergeCell ref="D3:D4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showGridLines="0" tabSelected="1" topLeftCell="B4" workbookViewId="0">
      <selection activeCell="G16" sqref="G16"/>
    </sheetView>
  </sheetViews>
  <sheetFormatPr defaultColWidth="9" defaultRowHeight="13.5"/>
  <cols>
    <col min="1" max="1" width="28.5" style="1" customWidth="1"/>
    <col min="2" max="2" width="18.625" style="1" customWidth="1"/>
    <col min="3" max="3" width="12.125" style="1" customWidth="1"/>
    <col min="4" max="13" width="9.5" style="1" customWidth="1"/>
    <col min="14" max="14" width="12.25" style="1" customWidth="1"/>
    <col min="15" max="16" width="9.5" style="1" customWidth="1"/>
    <col min="17" max="17" width="1.25" style="1" customWidth="1"/>
    <col min="18" max="16384" width="9" style="1"/>
  </cols>
  <sheetData>
    <row r="1" ht="18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6"/>
    </row>
    <row r="2" ht="25.5" customHeight="1" spans="1:17">
      <c r="A2" s="3" t="s">
        <v>354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9"/>
      <c r="Q2" s="26"/>
    </row>
    <row r="3" ht="27.75" customHeight="1" spans="1:17">
      <c r="A3" s="5" t="s">
        <v>57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0"/>
      <c r="P3" s="21" t="s">
        <v>58</v>
      </c>
      <c r="Q3" s="27"/>
    </row>
    <row r="4" ht="25.5" customHeight="1" spans="1:17">
      <c r="A4" s="7" t="s">
        <v>165</v>
      </c>
      <c r="B4" s="7" t="s">
        <v>246</v>
      </c>
      <c r="C4" s="8" t="s">
        <v>355</v>
      </c>
      <c r="D4" s="9"/>
      <c r="E4" s="7" t="s">
        <v>356</v>
      </c>
      <c r="F4" s="7" t="s">
        <v>357</v>
      </c>
      <c r="G4" s="8" t="s">
        <v>358</v>
      </c>
      <c r="H4" s="10"/>
      <c r="I4" s="10"/>
      <c r="J4" s="9"/>
      <c r="K4" s="8" t="s">
        <v>359</v>
      </c>
      <c r="L4" s="10"/>
      <c r="M4" s="10"/>
      <c r="N4" s="10"/>
      <c r="O4" s="10"/>
      <c r="P4" s="9"/>
      <c r="Q4" s="28"/>
    </row>
    <row r="5" customHeight="1" spans="1:17">
      <c r="A5" s="11"/>
      <c r="B5" s="11"/>
      <c r="C5" s="7" t="s">
        <v>360</v>
      </c>
      <c r="D5" s="7" t="s">
        <v>361</v>
      </c>
      <c r="E5" s="11"/>
      <c r="F5" s="11"/>
      <c r="G5" s="7" t="s">
        <v>362</v>
      </c>
      <c r="H5" s="7" t="s">
        <v>363</v>
      </c>
      <c r="I5" s="7" t="s">
        <v>364</v>
      </c>
      <c r="J5" s="7" t="s">
        <v>365</v>
      </c>
      <c r="K5" s="7" t="s">
        <v>6</v>
      </c>
      <c r="L5" s="7" t="s">
        <v>128</v>
      </c>
      <c r="M5" s="7" t="s">
        <v>8</v>
      </c>
      <c r="N5" s="7" t="s">
        <v>9</v>
      </c>
      <c r="O5" s="7" t="s">
        <v>10</v>
      </c>
      <c r="P5" s="7" t="s">
        <v>62</v>
      </c>
      <c r="Q5" s="28"/>
    </row>
    <row r="6" ht="48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8"/>
    </row>
    <row r="7" ht="18" customHeight="1" spans="1:17">
      <c r="A7" s="13" t="s">
        <v>15</v>
      </c>
      <c r="B7" s="14"/>
      <c r="C7" s="14"/>
      <c r="D7" s="14"/>
      <c r="E7" s="14"/>
      <c r="F7" s="14"/>
      <c r="G7" s="14"/>
      <c r="H7" s="14"/>
      <c r="I7" s="14"/>
      <c r="J7" s="22"/>
      <c r="K7" s="23">
        <v>774.9</v>
      </c>
      <c r="L7" s="23">
        <v>658.98</v>
      </c>
      <c r="M7" s="23"/>
      <c r="N7" s="23"/>
      <c r="O7" s="23"/>
      <c r="P7" s="23">
        <v>57.89</v>
      </c>
      <c r="Q7" s="28"/>
    </row>
    <row r="8" ht="18" customHeight="1" spans="1:17">
      <c r="A8" s="15" t="s">
        <v>171</v>
      </c>
      <c r="B8" s="16"/>
      <c r="C8" s="16"/>
      <c r="D8" s="16"/>
      <c r="E8" s="16"/>
      <c r="F8" s="16"/>
      <c r="G8" s="16"/>
      <c r="H8" s="16"/>
      <c r="I8" s="16"/>
      <c r="J8" s="24"/>
      <c r="K8" s="25">
        <v>570.44</v>
      </c>
      <c r="L8" s="25">
        <v>512.55</v>
      </c>
      <c r="M8" s="25"/>
      <c r="N8" s="25"/>
      <c r="O8" s="25"/>
      <c r="P8" s="25">
        <v>57.89</v>
      </c>
      <c r="Q8" s="28"/>
    </row>
    <row r="9" ht="18" customHeight="1" spans="1:17">
      <c r="A9" s="17" t="s">
        <v>64</v>
      </c>
      <c r="B9" s="17" t="s">
        <v>294</v>
      </c>
      <c r="C9" s="17" t="s">
        <v>366</v>
      </c>
      <c r="D9" s="17"/>
      <c r="E9" s="17"/>
      <c r="F9" s="17"/>
      <c r="G9" s="17"/>
      <c r="H9" s="17"/>
      <c r="I9" s="17"/>
      <c r="J9" s="23"/>
      <c r="K9" s="23">
        <v>48.5</v>
      </c>
      <c r="L9" s="23">
        <v>48.5</v>
      </c>
      <c r="M9" s="23"/>
      <c r="N9" s="23"/>
      <c r="O9" s="23"/>
      <c r="P9" s="23"/>
      <c r="Q9" s="28"/>
    </row>
    <row r="10" ht="30" customHeight="1" spans="1:17">
      <c r="A10" s="17" t="s">
        <v>64</v>
      </c>
      <c r="B10" s="17" t="s">
        <v>302</v>
      </c>
      <c r="C10" s="17" t="s">
        <v>367</v>
      </c>
      <c r="D10" s="17"/>
      <c r="E10" s="17"/>
      <c r="F10" s="17"/>
      <c r="G10" s="17"/>
      <c r="H10" s="17"/>
      <c r="I10" s="17"/>
      <c r="J10" s="23"/>
      <c r="K10" s="23">
        <v>1.25</v>
      </c>
      <c r="L10" s="23">
        <v>1.25</v>
      </c>
      <c r="M10" s="23"/>
      <c r="N10" s="23"/>
      <c r="O10" s="23"/>
      <c r="P10" s="23"/>
      <c r="Q10" s="28"/>
    </row>
    <row r="11" ht="32" customHeight="1" spans="1:17">
      <c r="A11" s="17" t="s">
        <v>64</v>
      </c>
      <c r="B11" s="17" t="s">
        <v>288</v>
      </c>
      <c r="C11" s="17" t="s">
        <v>366</v>
      </c>
      <c r="D11" s="17"/>
      <c r="E11" s="17"/>
      <c r="F11" s="17"/>
      <c r="G11" s="17"/>
      <c r="H11" s="17"/>
      <c r="I11" s="17"/>
      <c r="J11" s="23"/>
      <c r="K11" s="23">
        <v>48.5</v>
      </c>
      <c r="L11" s="23">
        <v>48.5</v>
      </c>
      <c r="M11" s="23"/>
      <c r="N11" s="23"/>
      <c r="O11" s="23"/>
      <c r="P11" s="23"/>
      <c r="Q11" s="28"/>
    </row>
    <row r="12" ht="32" customHeight="1" spans="1:17">
      <c r="A12" s="17" t="s">
        <v>64</v>
      </c>
      <c r="B12" s="17" t="s">
        <v>368</v>
      </c>
      <c r="C12" s="17" t="s">
        <v>367</v>
      </c>
      <c r="D12" s="17"/>
      <c r="E12" s="17"/>
      <c r="F12" s="17"/>
      <c r="G12" s="17"/>
      <c r="H12" s="17"/>
      <c r="I12" s="17"/>
      <c r="J12" s="23"/>
      <c r="K12" s="23">
        <v>10.05</v>
      </c>
      <c r="L12" s="23"/>
      <c r="M12" s="23"/>
      <c r="N12" s="23"/>
      <c r="O12" s="23"/>
      <c r="P12" s="23">
        <v>10.05</v>
      </c>
      <c r="Q12" s="28"/>
    </row>
    <row r="13" ht="32" customHeight="1" spans="1:17">
      <c r="A13" s="17" t="s">
        <v>64</v>
      </c>
      <c r="B13" s="17" t="s">
        <v>369</v>
      </c>
      <c r="C13" s="17" t="s">
        <v>170</v>
      </c>
      <c r="D13" s="17"/>
      <c r="E13" s="17"/>
      <c r="F13" s="17"/>
      <c r="G13" s="17"/>
      <c r="H13" s="17"/>
      <c r="I13" s="17"/>
      <c r="J13" s="23"/>
      <c r="K13" s="23">
        <v>12</v>
      </c>
      <c r="L13" s="23"/>
      <c r="M13" s="23"/>
      <c r="N13" s="23"/>
      <c r="O13" s="23"/>
      <c r="P13" s="23">
        <v>12</v>
      </c>
      <c r="Q13" s="28"/>
    </row>
    <row r="14" ht="32" customHeight="1" spans="1:17">
      <c r="A14" s="17" t="s">
        <v>64</v>
      </c>
      <c r="B14" s="17" t="s">
        <v>297</v>
      </c>
      <c r="C14" s="17" t="s">
        <v>366</v>
      </c>
      <c r="D14" s="17"/>
      <c r="E14" s="17"/>
      <c r="F14" s="17"/>
      <c r="G14" s="17"/>
      <c r="H14" s="17"/>
      <c r="I14" s="17"/>
      <c r="J14" s="23"/>
      <c r="K14" s="23">
        <v>62</v>
      </c>
      <c r="L14" s="23">
        <v>62</v>
      </c>
      <c r="M14" s="23"/>
      <c r="N14" s="23"/>
      <c r="O14" s="23"/>
      <c r="P14" s="23"/>
      <c r="Q14" s="28"/>
    </row>
    <row r="15" ht="32" customHeight="1" spans="1:17">
      <c r="A15" s="17" t="s">
        <v>64</v>
      </c>
      <c r="B15" s="17" t="s">
        <v>370</v>
      </c>
      <c r="C15" s="17" t="s">
        <v>170</v>
      </c>
      <c r="D15" s="17"/>
      <c r="E15" s="17"/>
      <c r="F15" s="17"/>
      <c r="G15" s="17"/>
      <c r="H15" s="17"/>
      <c r="I15" s="17"/>
      <c r="J15" s="23"/>
      <c r="K15" s="23">
        <v>20</v>
      </c>
      <c r="L15" s="23"/>
      <c r="M15" s="23"/>
      <c r="N15" s="23"/>
      <c r="O15" s="23"/>
      <c r="P15" s="23">
        <v>20</v>
      </c>
      <c r="Q15" s="28"/>
    </row>
    <row r="16" ht="32" customHeight="1" spans="1:17">
      <c r="A16" s="17" t="s">
        <v>64</v>
      </c>
      <c r="B16" s="17" t="s">
        <v>369</v>
      </c>
      <c r="C16" s="17" t="s">
        <v>366</v>
      </c>
      <c r="D16" s="17"/>
      <c r="E16" s="17"/>
      <c r="F16" s="17"/>
      <c r="G16" s="17"/>
      <c r="H16" s="17"/>
      <c r="I16" s="17"/>
      <c r="J16" s="23"/>
      <c r="K16" s="23">
        <v>15.84</v>
      </c>
      <c r="L16" s="23"/>
      <c r="M16" s="23"/>
      <c r="N16" s="23"/>
      <c r="O16" s="23"/>
      <c r="P16" s="23">
        <v>15.84</v>
      </c>
      <c r="Q16" s="28"/>
    </row>
    <row r="17" ht="32" customHeight="1" spans="1:17">
      <c r="A17" s="17" t="s">
        <v>64</v>
      </c>
      <c r="B17" s="17" t="s">
        <v>305</v>
      </c>
      <c r="C17" s="17" t="s">
        <v>367</v>
      </c>
      <c r="D17" s="17"/>
      <c r="E17" s="17"/>
      <c r="F17" s="17"/>
      <c r="G17" s="17"/>
      <c r="H17" s="17"/>
      <c r="I17" s="17"/>
      <c r="J17" s="23"/>
      <c r="K17" s="23">
        <v>22.79</v>
      </c>
      <c r="L17" s="23">
        <v>22.79</v>
      </c>
      <c r="M17" s="23"/>
      <c r="N17" s="23"/>
      <c r="O17" s="23"/>
      <c r="P17" s="23"/>
      <c r="Q17" s="28"/>
    </row>
    <row r="18" ht="32" customHeight="1" spans="1:17">
      <c r="A18" s="17" t="s">
        <v>64</v>
      </c>
      <c r="B18" s="17" t="s">
        <v>285</v>
      </c>
      <c r="C18" s="17" t="s">
        <v>366</v>
      </c>
      <c r="D18" s="17"/>
      <c r="E18" s="17"/>
      <c r="F18" s="17"/>
      <c r="G18" s="17"/>
      <c r="H18" s="17"/>
      <c r="I18" s="17"/>
      <c r="J18" s="23"/>
      <c r="K18" s="23">
        <v>327.52</v>
      </c>
      <c r="L18" s="23">
        <v>327.52</v>
      </c>
      <c r="M18" s="23"/>
      <c r="N18" s="23"/>
      <c r="O18" s="23"/>
      <c r="P18" s="23"/>
      <c r="Q18" s="28"/>
    </row>
    <row r="19" ht="32" customHeight="1" spans="1:17">
      <c r="A19" s="17" t="s">
        <v>64</v>
      </c>
      <c r="B19" s="17" t="s">
        <v>291</v>
      </c>
      <c r="C19" s="17" t="s">
        <v>367</v>
      </c>
      <c r="D19" s="17"/>
      <c r="E19" s="17"/>
      <c r="F19" s="17"/>
      <c r="G19" s="17"/>
      <c r="H19" s="17"/>
      <c r="I19" s="17"/>
      <c r="J19" s="23"/>
      <c r="K19" s="23">
        <v>1.99</v>
      </c>
      <c r="L19" s="23">
        <v>1.99</v>
      </c>
      <c r="M19" s="23"/>
      <c r="N19" s="23"/>
      <c r="O19" s="23"/>
      <c r="P19" s="23"/>
      <c r="Q19" s="28"/>
    </row>
    <row r="20" ht="18" customHeight="1" spans="1:17">
      <c r="A20" s="15" t="s">
        <v>190</v>
      </c>
      <c r="B20" s="16"/>
      <c r="C20" s="16"/>
      <c r="D20" s="16"/>
      <c r="E20" s="16"/>
      <c r="F20" s="16"/>
      <c r="G20" s="16"/>
      <c r="H20" s="16"/>
      <c r="I20" s="16"/>
      <c r="J20" s="24"/>
      <c r="K20" s="25">
        <v>204.46</v>
      </c>
      <c r="L20" s="25">
        <v>146.43</v>
      </c>
      <c r="M20" s="25"/>
      <c r="N20" s="25"/>
      <c r="O20" s="25"/>
      <c r="P20" s="25"/>
      <c r="Q20" s="28"/>
    </row>
    <row r="21" ht="18" customHeight="1" spans="1:17">
      <c r="A21" s="17" t="s">
        <v>192</v>
      </c>
      <c r="B21" s="17" t="s">
        <v>371</v>
      </c>
      <c r="C21" s="17" t="s">
        <v>366</v>
      </c>
      <c r="D21" s="17"/>
      <c r="E21" s="17"/>
      <c r="F21" s="17"/>
      <c r="G21" s="17"/>
      <c r="H21" s="17"/>
      <c r="I21" s="17"/>
      <c r="J21" s="23"/>
      <c r="K21" s="23">
        <v>15</v>
      </c>
      <c r="L21" s="23">
        <v>15</v>
      </c>
      <c r="M21" s="23"/>
      <c r="N21" s="23"/>
      <c r="O21" s="23"/>
      <c r="P21" s="23"/>
      <c r="Q21" s="28"/>
    </row>
    <row r="22" ht="18" customHeight="1" spans="1:17">
      <c r="A22" s="17" t="s">
        <v>192</v>
      </c>
      <c r="B22" s="17" t="s">
        <v>372</v>
      </c>
      <c r="C22" s="17" t="s">
        <v>367</v>
      </c>
      <c r="D22" s="17"/>
      <c r="E22" s="17"/>
      <c r="F22" s="17"/>
      <c r="G22" s="17"/>
      <c r="H22" s="17"/>
      <c r="I22" s="17"/>
      <c r="J22" s="23"/>
      <c r="K22" s="23">
        <v>14.54</v>
      </c>
      <c r="L22" s="23">
        <v>14.54</v>
      </c>
      <c r="M22" s="23"/>
      <c r="N22" s="23"/>
      <c r="O22" s="23"/>
      <c r="P22" s="23"/>
      <c r="Q22" s="28"/>
    </row>
    <row r="23" ht="18" customHeight="1" spans="1:17">
      <c r="A23" s="17" t="s">
        <v>192</v>
      </c>
      <c r="B23" s="17" t="s">
        <v>373</v>
      </c>
      <c r="C23" s="17" t="s">
        <v>366</v>
      </c>
      <c r="D23" s="17"/>
      <c r="E23" s="17"/>
      <c r="F23" s="17"/>
      <c r="G23" s="17"/>
      <c r="H23" s="17"/>
      <c r="I23" s="17"/>
      <c r="J23" s="23"/>
      <c r="K23" s="23">
        <v>7.61</v>
      </c>
      <c r="L23" s="23">
        <v>7.61</v>
      </c>
      <c r="M23" s="23"/>
      <c r="N23" s="23"/>
      <c r="O23" s="23"/>
      <c r="P23" s="23"/>
      <c r="Q23" s="28"/>
    </row>
    <row r="24" ht="18" customHeight="1" spans="1:17">
      <c r="A24" s="17" t="s">
        <v>192</v>
      </c>
      <c r="B24" s="17" t="s">
        <v>330</v>
      </c>
      <c r="C24" s="17" t="s">
        <v>367</v>
      </c>
      <c r="D24" s="17"/>
      <c r="E24" s="17"/>
      <c r="F24" s="17"/>
      <c r="G24" s="17"/>
      <c r="H24" s="17"/>
      <c r="I24" s="17"/>
      <c r="J24" s="23"/>
      <c r="K24" s="23">
        <v>167.31</v>
      </c>
      <c r="L24" s="23">
        <v>109.28</v>
      </c>
      <c r="M24" s="23"/>
      <c r="N24" s="23"/>
      <c r="O24" s="23"/>
      <c r="P24" s="23"/>
      <c r="Q24" s="28"/>
    </row>
    <row r="25" ht="11.25" customHeight="1" spans="1:17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26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showGridLines="0" topLeftCell="B1" workbookViewId="0">
      <selection activeCell="C25" sqref="C25"/>
    </sheetView>
  </sheetViews>
  <sheetFormatPr defaultColWidth="9" defaultRowHeight="13.5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6" width="8.375" customWidth="1"/>
  </cols>
  <sheetData>
    <row r="1" ht="42.75" customHeight="1" spans="1:26">
      <c r="A1" s="46" t="s">
        <v>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107"/>
      <c r="U1" s="32"/>
      <c r="V1" s="32"/>
      <c r="W1" s="32"/>
      <c r="X1" s="32"/>
      <c r="Y1" s="32"/>
      <c r="Z1" s="32"/>
    </row>
    <row r="2" ht="24" customHeight="1" spans="1:26">
      <c r="A2" s="36" t="s">
        <v>57</v>
      </c>
      <c r="B2" s="36"/>
      <c r="C2" s="106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1"/>
      <c r="T2" s="50"/>
      <c r="U2" s="36"/>
      <c r="V2" s="36"/>
      <c r="W2" s="36"/>
      <c r="X2" s="103" t="s">
        <v>58</v>
      </c>
      <c r="Y2" s="103"/>
      <c r="Z2" s="32"/>
    </row>
    <row r="3" ht="22.5" customHeight="1" spans="1:26">
      <c r="A3" s="39" t="s">
        <v>59</v>
      </c>
      <c r="B3" s="39" t="s">
        <v>60</v>
      </c>
      <c r="C3" s="39" t="s">
        <v>6</v>
      </c>
      <c r="D3" s="39" t="s">
        <v>61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 t="s">
        <v>62</v>
      </c>
      <c r="S3" s="39"/>
      <c r="T3" s="39"/>
      <c r="U3" s="39"/>
      <c r="V3" s="39"/>
      <c r="W3" s="39"/>
      <c r="X3" s="39"/>
      <c r="Y3" s="39"/>
      <c r="Z3" s="40"/>
    </row>
    <row r="4" ht="22.5" customHeight="1" spans="1:26">
      <c r="A4" s="39"/>
      <c r="B4" s="39"/>
      <c r="C4" s="39"/>
      <c r="D4" s="39" t="s">
        <v>7</v>
      </c>
      <c r="E4" s="39"/>
      <c r="F4" s="39"/>
      <c r="G4" s="39"/>
      <c r="H4" s="39"/>
      <c r="I4" s="39"/>
      <c r="J4" s="39"/>
      <c r="K4" s="39" t="s">
        <v>8</v>
      </c>
      <c r="L4" s="39"/>
      <c r="M4" s="39"/>
      <c r="N4" s="39"/>
      <c r="O4" s="39"/>
      <c r="P4" s="39" t="s">
        <v>9</v>
      </c>
      <c r="Q4" s="39" t="s">
        <v>10</v>
      </c>
      <c r="R4" s="39" t="s">
        <v>11</v>
      </c>
      <c r="S4" s="39"/>
      <c r="T4" s="39"/>
      <c r="U4" s="39" t="s">
        <v>12</v>
      </c>
      <c r="V4" s="39"/>
      <c r="W4" s="39"/>
      <c r="X4" s="39" t="s">
        <v>13</v>
      </c>
      <c r="Y4" s="39" t="s">
        <v>14</v>
      </c>
      <c r="Z4" s="40"/>
    </row>
    <row r="5" ht="87" customHeight="1" spans="1:26">
      <c r="A5" s="39"/>
      <c r="B5" s="39"/>
      <c r="C5" s="39"/>
      <c r="D5" s="39" t="s">
        <v>15</v>
      </c>
      <c r="E5" s="39" t="s">
        <v>16</v>
      </c>
      <c r="F5" s="39" t="s">
        <v>17</v>
      </c>
      <c r="G5" s="39" t="s">
        <v>18</v>
      </c>
      <c r="H5" s="39" t="s">
        <v>19</v>
      </c>
      <c r="I5" s="39" t="s">
        <v>20</v>
      </c>
      <c r="J5" s="39" t="s">
        <v>21</v>
      </c>
      <c r="K5" s="39" t="s">
        <v>15</v>
      </c>
      <c r="L5" s="39" t="s">
        <v>16</v>
      </c>
      <c r="M5" s="39" t="s">
        <v>22</v>
      </c>
      <c r="N5" s="39" t="s">
        <v>23</v>
      </c>
      <c r="O5" s="39" t="s">
        <v>21</v>
      </c>
      <c r="P5" s="39"/>
      <c r="Q5" s="39"/>
      <c r="R5" s="39" t="s">
        <v>24</v>
      </c>
      <c r="S5" s="39" t="s">
        <v>25</v>
      </c>
      <c r="T5" s="39" t="s">
        <v>26</v>
      </c>
      <c r="U5" s="39" t="s">
        <v>24</v>
      </c>
      <c r="V5" s="39" t="s">
        <v>25</v>
      </c>
      <c r="W5" s="39" t="s">
        <v>26</v>
      </c>
      <c r="X5" s="39"/>
      <c r="Y5" s="39"/>
      <c r="Z5" s="40"/>
    </row>
    <row r="6" ht="20.25" customHeight="1" spans="1:26">
      <c r="A6" s="39" t="s">
        <v>15</v>
      </c>
      <c r="B6" s="39"/>
      <c r="C6" s="44">
        <v>5861.58</v>
      </c>
      <c r="D6" s="44">
        <v>5388.33</v>
      </c>
      <c r="E6" s="44">
        <v>3434.29</v>
      </c>
      <c r="F6" s="44">
        <v>1535.58</v>
      </c>
      <c r="G6" s="44"/>
      <c r="H6" s="44">
        <v>6.88</v>
      </c>
      <c r="I6" s="44"/>
      <c r="J6" s="44">
        <v>411.58</v>
      </c>
      <c r="K6" s="44"/>
      <c r="L6" s="44"/>
      <c r="M6" s="44"/>
      <c r="N6" s="44"/>
      <c r="O6" s="44"/>
      <c r="P6" s="44"/>
      <c r="Q6" s="44"/>
      <c r="R6" s="44">
        <v>463.25</v>
      </c>
      <c r="S6" s="44">
        <v>14.54</v>
      </c>
      <c r="T6" s="44">
        <v>448.71</v>
      </c>
      <c r="U6" s="44">
        <v>10</v>
      </c>
      <c r="V6" s="44"/>
      <c r="W6" s="44">
        <v>10</v>
      </c>
      <c r="X6" s="44"/>
      <c r="Y6" s="44"/>
      <c r="Z6" s="40"/>
    </row>
    <row r="7" ht="19.5" customHeight="1" spans="1:26">
      <c r="A7" s="38" t="s">
        <v>63</v>
      </c>
      <c r="B7" s="38" t="s">
        <v>64</v>
      </c>
      <c r="C7" s="43">
        <v>5861.58</v>
      </c>
      <c r="D7" s="43">
        <v>5388.33</v>
      </c>
      <c r="E7" s="73">
        <v>3434.29</v>
      </c>
      <c r="F7" s="73">
        <v>1535.58</v>
      </c>
      <c r="G7" s="73"/>
      <c r="H7" s="73">
        <v>6.88</v>
      </c>
      <c r="I7" s="73"/>
      <c r="J7" s="73">
        <v>411.58</v>
      </c>
      <c r="K7" s="73"/>
      <c r="L7" s="73"/>
      <c r="M7" s="73"/>
      <c r="N7" s="73"/>
      <c r="O7" s="73"/>
      <c r="P7" s="73"/>
      <c r="Q7" s="73"/>
      <c r="R7" s="73">
        <v>463.25</v>
      </c>
      <c r="S7" s="73">
        <v>14.54</v>
      </c>
      <c r="T7" s="73">
        <v>448.71</v>
      </c>
      <c r="U7" s="73">
        <v>10</v>
      </c>
      <c r="V7" s="73"/>
      <c r="W7" s="73">
        <v>10</v>
      </c>
      <c r="X7" s="73"/>
      <c r="Y7" s="73"/>
      <c r="Z7" s="108"/>
    </row>
    <row r="8" ht="14.25" customHeight="1" spans="1:26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32"/>
    </row>
    <row r="10" spans="4:4">
      <c r="D10" s="1"/>
    </row>
    <row r="11" spans="4:4">
      <c r="D11" s="1"/>
    </row>
    <row r="12" spans="4:4">
      <c r="D12" s="1"/>
    </row>
  </sheetData>
  <mergeCells count="18">
    <mergeCell ref="A1:S1"/>
    <mergeCell ref="A2:B2"/>
    <mergeCell ref="C2:S2"/>
    <mergeCell ref="X2:Y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showGridLines="0" topLeftCell="A16" workbookViewId="0">
      <selection activeCell="A1" sqref="A1:L1"/>
    </sheetView>
  </sheetViews>
  <sheetFormatPr defaultColWidth="9" defaultRowHeight="13.5"/>
  <cols>
    <col min="1" max="1" width="5.125" customWidth="1"/>
    <col min="2" max="3" width="5.25" customWidth="1"/>
    <col min="4" max="4" width="17.12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ht="21.75" customHeight="1" spans="1:14">
      <c r="A1" s="46" t="s">
        <v>65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71"/>
      <c r="N1" s="32"/>
    </row>
    <row r="2" ht="25.5" customHeight="1" spans="1:14">
      <c r="A2" s="33" t="s">
        <v>57</v>
      </c>
      <c r="B2" s="100"/>
      <c r="C2" s="100"/>
      <c r="D2" s="100"/>
      <c r="E2" s="100"/>
      <c r="F2" s="101"/>
      <c r="G2" s="50"/>
      <c r="H2" s="50"/>
      <c r="I2" s="50"/>
      <c r="J2" s="50"/>
      <c r="K2" s="50"/>
      <c r="L2" s="103" t="s">
        <v>58</v>
      </c>
      <c r="M2" s="71"/>
      <c r="N2" s="32"/>
    </row>
    <row r="3" ht="25.5" customHeight="1" spans="1:14">
      <c r="A3" s="39" t="s">
        <v>66</v>
      </c>
      <c r="B3" s="39"/>
      <c r="C3" s="39"/>
      <c r="D3" s="39" t="s">
        <v>67</v>
      </c>
      <c r="E3" s="39" t="s">
        <v>59</v>
      </c>
      <c r="F3" s="39" t="s">
        <v>60</v>
      </c>
      <c r="G3" s="39" t="s">
        <v>6</v>
      </c>
      <c r="H3" s="39" t="s">
        <v>68</v>
      </c>
      <c r="I3" s="39"/>
      <c r="J3" s="39"/>
      <c r="K3" s="39"/>
      <c r="L3" s="39" t="s">
        <v>69</v>
      </c>
      <c r="M3" s="104"/>
      <c r="N3" s="32"/>
    </row>
    <row r="4" ht="25.5" customHeight="1" spans="1:14">
      <c r="A4" s="39" t="s">
        <v>70</v>
      </c>
      <c r="B4" s="39" t="s">
        <v>71</v>
      </c>
      <c r="C4" s="39" t="s">
        <v>72</v>
      </c>
      <c r="D4" s="39"/>
      <c r="E4" s="39"/>
      <c r="F4" s="39"/>
      <c r="G4" s="39"/>
      <c r="H4" s="39" t="s">
        <v>24</v>
      </c>
      <c r="I4" s="39" t="s">
        <v>73</v>
      </c>
      <c r="J4" s="39" t="s">
        <v>74</v>
      </c>
      <c r="K4" s="39" t="s">
        <v>75</v>
      </c>
      <c r="L4" s="38"/>
      <c r="M4" s="104"/>
      <c r="N4" s="32"/>
    </row>
    <row r="5" ht="19.5" customHeight="1" spans="1:14">
      <c r="A5" s="39" t="s">
        <v>76</v>
      </c>
      <c r="B5" s="39" t="s">
        <v>76</v>
      </c>
      <c r="C5" s="39" t="s">
        <v>76</v>
      </c>
      <c r="D5" s="39" t="s">
        <v>76</v>
      </c>
      <c r="E5" s="39" t="s">
        <v>76</v>
      </c>
      <c r="F5" s="39" t="s">
        <v>76</v>
      </c>
      <c r="G5" s="102">
        <v>1</v>
      </c>
      <c r="H5" s="102">
        <v>2</v>
      </c>
      <c r="I5" s="102">
        <v>3</v>
      </c>
      <c r="J5" s="102">
        <v>4</v>
      </c>
      <c r="K5" s="102">
        <v>5</v>
      </c>
      <c r="L5" s="102">
        <v>6</v>
      </c>
      <c r="M5" s="104"/>
      <c r="N5" s="32"/>
    </row>
    <row r="6" ht="20.25" customHeight="1" spans="1:14">
      <c r="A6" s="39" t="s">
        <v>15</v>
      </c>
      <c r="B6" s="38"/>
      <c r="C6" s="38"/>
      <c r="D6" s="38"/>
      <c r="E6" s="38"/>
      <c r="F6" s="38"/>
      <c r="G6" s="43">
        <v>5861.58</v>
      </c>
      <c r="H6" s="43">
        <v>916.43</v>
      </c>
      <c r="I6" s="43">
        <v>766.06</v>
      </c>
      <c r="J6" s="43">
        <v>93.03</v>
      </c>
      <c r="K6" s="43">
        <v>57.34</v>
      </c>
      <c r="L6" s="43">
        <v>4945.15</v>
      </c>
      <c r="M6" s="40"/>
      <c r="N6" s="32"/>
    </row>
    <row r="7" ht="20.25" customHeight="1" spans="1:14">
      <c r="A7" s="38" t="s">
        <v>77</v>
      </c>
      <c r="B7" s="38" t="s">
        <v>78</v>
      </c>
      <c r="C7" s="38" t="s">
        <v>79</v>
      </c>
      <c r="D7" s="38" t="s">
        <v>80</v>
      </c>
      <c r="E7" s="38" t="s">
        <v>63</v>
      </c>
      <c r="F7" s="38" t="s">
        <v>64</v>
      </c>
      <c r="G7" s="43">
        <v>2</v>
      </c>
      <c r="H7" s="43"/>
      <c r="I7" s="73"/>
      <c r="J7" s="73"/>
      <c r="K7" s="73"/>
      <c r="L7" s="73">
        <v>2</v>
      </c>
      <c r="M7" s="72"/>
      <c r="N7" s="105"/>
    </row>
    <row r="8" ht="37" customHeight="1" spans="1:14">
      <c r="A8" s="38" t="s">
        <v>81</v>
      </c>
      <c r="B8" s="38" t="s">
        <v>82</v>
      </c>
      <c r="C8" s="38" t="s">
        <v>83</v>
      </c>
      <c r="D8" s="38" t="s">
        <v>84</v>
      </c>
      <c r="E8" s="38" t="s">
        <v>63</v>
      </c>
      <c r="F8" s="38" t="s">
        <v>64</v>
      </c>
      <c r="G8" s="43">
        <v>37.43</v>
      </c>
      <c r="H8" s="43">
        <v>37.43</v>
      </c>
      <c r="I8" s="73"/>
      <c r="J8" s="73"/>
      <c r="K8" s="73">
        <v>37.43</v>
      </c>
      <c r="L8" s="73"/>
      <c r="M8" s="72"/>
      <c r="N8" s="105"/>
    </row>
    <row r="9" ht="20.25" customHeight="1" spans="1:14">
      <c r="A9" s="38" t="s">
        <v>81</v>
      </c>
      <c r="B9" s="38" t="s">
        <v>82</v>
      </c>
      <c r="C9" s="38" t="s">
        <v>79</v>
      </c>
      <c r="D9" s="38" t="s">
        <v>85</v>
      </c>
      <c r="E9" s="38" t="s">
        <v>63</v>
      </c>
      <c r="F9" s="38" t="s">
        <v>64</v>
      </c>
      <c r="G9" s="43">
        <v>17.24</v>
      </c>
      <c r="H9" s="43">
        <v>14.5</v>
      </c>
      <c r="I9" s="73"/>
      <c r="J9" s="73"/>
      <c r="K9" s="73">
        <v>14.5</v>
      </c>
      <c r="L9" s="73">
        <v>2.74</v>
      </c>
      <c r="M9" s="72"/>
      <c r="N9" s="105"/>
    </row>
    <row r="10" ht="35" customHeight="1" spans="1:14">
      <c r="A10" s="38" t="s">
        <v>81</v>
      </c>
      <c r="B10" s="38" t="s">
        <v>82</v>
      </c>
      <c r="C10" s="38" t="s">
        <v>82</v>
      </c>
      <c r="D10" s="38" t="s">
        <v>86</v>
      </c>
      <c r="E10" s="38" t="s">
        <v>63</v>
      </c>
      <c r="F10" s="38" t="s">
        <v>64</v>
      </c>
      <c r="G10" s="43">
        <v>152.6</v>
      </c>
      <c r="H10" s="43">
        <v>107.76</v>
      </c>
      <c r="I10" s="73">
        <v>107.76</v>
      </c>
      <c r="J10" s="73"/>
      <c r="K10" s="73"/>
      <c r="L10" s="73">
        <v>44.85</v>
      </c>
      <c r="M10" s="72"/>
      <c r="N10" s="105"/>
    </row>
    <row r="11" ht="35" customHeight="1" spans="1:14">
      <c r="A11" s="38" t="s">
        <v>81</v>
      </c>
      <c r="B11" s="38" t="s">
        <v>82</v>
      </c>
      <c r="C11" s="38" t="s">
        <v>87</v>
      </c>
      <c r="D11" s="38" t="s">
        <v>88</v>
      </c>
      <c r="E11" s="38" t="s">
        <v>63</v>
      </c>
      <c r="F11" s="38" t="s">
        <v>64</v>
      </c>
      <c r="G11" s="43">
        <v>17.93</v>
      </c>
      <c r="H11" s="43"/>
      <c r="I11" s="73"/>
      <c r="J11" s="73"/>
      <c r="K11" s="73"/>
      <c r="L11" s="73">
        <v>17.93</v>
      </c>
      <c r="M11" s="72"/>
      <c r="N11" s="105"/>
    </row>
    <row r="12" ht="20.25" customHeight="1" spans="1:14">
      <c r="A12" s="38" t="s">
        <v>81</v>
      </c>
      <c r="B12" s="38" t="s">
        <v>89</v>
      </c>
      <c r="C12" s="38" t="s">
        <v>83</v>
      </c>
      <c r="D12" s="38" t="s">
        <v>90</v>
      </c>
      <c r="E12" s="38" t="s">
        <v>63</v>
      </c>
      <c r="F12" s="38" t="s">
        <v>64</v>
      </c>
      <c r="G12" s="43">
        <v>9.39</v>
      </c>
      <c r="H12" s="43">
        <v>5.41</v>
      </c>
      <c r="I12" s="73"/>
      <c r="J12" s="73"/>
      <c r="K12" s="73">
        <v>5.41</v>
      </c>
      <c r="L12" s="73">
        <v>3.98</v>
      </c>
      <c r="M12" s="72"/>
      <c r="N12" s="105"/>
    </row>
    <row r="13" ht="35" customHeight="1" spans="1:14">
      <c r="A13" s="38" t="s">
        <v>81</v>
      </c>
      <c r="B13" s="38" t="s">
        <v>91</v>
      </c>
      <c r="C13" s="38" t="s">
        <v>83</v>
      </c>
      <c r="D13" s="38" t="s">
        <v>92</v>
      </c>
      <c r="E13" s="38" t="s">
        <v>63</v>
      </c>
      <c r="F13" s="38" t="s">
        <v>64</v>
      </c>
      <c r="G13" s="43">
        <v>7.88</v>
      </c>
      <c r="H13" s="43">
        <v>5.26</v>
      </c>
      <c r="I13" s="73">
        <v>5.26</v>
      </c>
      <c r="J13" s="73"/>
      <c r="K13" s="73"/>
      <c r="L13" s="73">
        <v>2.62</v>
      </c>
      <c r="M13" s="72"/>
      <c r="N13" s="105"/>
    </row>
    <row r="14" ht="20.25" customHeight="1" spans="1:14">
      <c r="A14" s="38" t="s">
        <v>93</v>
      </c>
      <c r="B14" s="38" t="s">
        <v>94</v>
      </c>
      <c r="C14" s="38" t="s">
        <v>83</v>
      </c>
      <c r="D14" s="38" t="s">
        <v>95</v>
      </c>
      <c r="E14" s="38" t="s">
        <v>63</v>
      </c>
      <c r="F14" s="38" t="s">
        <v>64</v>
      </c>
      <c r="G14" s="43">
        <v>10.28</v>
      </c>
      <c r="H14" s="43">
        <v>10.28</v>
      </c>
      <c r="I14" s="73">
        <v>10.28</v>
      </c>
      <c r="J14" s="73"/>
      <c r="K14" s="73"/>
      <c r="L14" s="73"/>
      <c r="M14" s="72"/>
      <c r="N14" s="105"/>
    </row>
    <row r="15" ht="20.25" customHeight="1" spans="1:14">
      <c r="A15" s="38" t="s">
        <v>93</v>
      </c>
      <c r="B15" s="38" t="s">
        <v>94</v>
      </c>
      <c r="C15" s="38" t="s">
        <v>79</v>
      </c>
      <c r="D15" s="38" t="s">
        <v>96</v>
      </c>
      <c r="E15" s="38" t="s">
        <v>63</v>
      </c>
      <c r="F15" s="38" t="s">
        <v>64</v>
      </c>
      <c r="G15" s="43">
        <v>35.5</v>
      </c>
      <c r="H15" s="43">
        <v>22.05</v>
      </c>
      <c r="I15" s="73">
        <v>22.05</v>
      </c>
      <c r="J15" s="73"/>
      <c r="K15" s="73"/>
      <c r="L15" s="73">
        <v>13.45</v>
      </c>
      <c r="M15" s="72"/>
      <c r="N15" s="105"/>
    </row>
    <row r="16" ht="35" customHeight="1" spans="1:14">
      <c r="A16" s="38" t="s">
        <v>97</v>
      </c>
      <c r="B16" s="38" t="s">
        <v>89</v>
      </c>
      <c r="C16" s="38" t="s">
        <v>98</v>
      </c>
      <c r="D16" s="38" t="s">
        <v>99</v>
      </c>
      <c r="E16" s="38" t="s">
        <v>63</v>
      </c>
      <c r="F16" s="38" t="s">
        <v>64</v>
      </c>
      <c r="G16" s="43">
        <v>10</v>
      </c>
      <c r="H16" s="43"/>
      <c r="I16" s="73"/>
      <c r="J16" s="73"/>
      <c r="K16" s="73"/>
      <c r="L16" s="73">
        <v>10</v>
      </c>
      <c r="M16" s="72"/>
      <c r="N16" s="105"/>
    </row>
    <row r="17" ht="20.25" customHeight="1" spans="1:14">
      <c r="A17" s="38" t="s">
        <v>100</v>
      </c>
      <c r="B17" s="38" t="s">
        <v>83</v>
      </c>
      <c r="C17" s="38" t="s">
        <v>83</v>
      </c>
      <c r="D17" s="38" t="s">
        <v>101</v>
      </c>
      <c r="E17" s="38" t="s">
        <v>63</v>
      </c>
      <c r="F17" s="38" t="s">
        <v>64</v>
      </c>
      <c r="G17" s="43">
        <v>416.31</v>
      </c>
      <c r="H17" s="43">
        <v>416.31</v>
      </c>
      <c r="I17" s="73">
        <v>367.79</v>
      </c>
      <c r="J17" s="73">
        <v>48.52</v>
      </c>
      <c r="K17" s="73"/>
      <c r="L17" s="73"/>
      <c r="M17" s="72"/>
      <c r="N17" s="105"/>
    </row>
    <row r="18" ht="20.25" customHeight="1" spans="1:14">
      <c r="A18" s="38" t="s">
        <v>100</v>
      </c>
      <c r="B18" s="38" t="s">
        <v>83</v>
      </c>
      <c r="C18" s="38" t="s">
        <v>79</v>
      </c>
      <c r="D18" s="38" t="s">
        <v>102</v>
      </c>
      <c r="E18" s="38" t="s">
        <v>63</v>
      </c>
      <c r="F18" s="38" t="s">
        <v>64</v>
      </c>
      <c r="G18" s="43">
        <v>241.87</v>
      </c>
      <c r="H18" s="43"/>
      <c r="I18" s="73"/>
      <c r="J18" s="73"/>
      <c r="K18" s="73"/>
      <c r="L18" s="73">
        <v>241.87</v>
      </c>
      <c r="M18" s="72"/>
      <c r="N18" s="105"/>
    </row>
    <row r="19" ht="20.25" customHeight="1" spans="1:14">
      <c r="A19" s="38" t="s">
        <v>100</v>
      </c>
      <c r="B19" s="38" t="s">
        <v>83</v>
      </c>
      <c r="C19" s="38" t="s">
        <v>89</v>
      </c>
      <c r="D19" s="38" t="s">
        <v>103</v>
      </c>
      <c r="E19" s="38" t="s">
        <v>63</v>
      </c>
      <c r="F19" s="38" t="s">
        <v>64</v>
      </c>
      <c r="G19" s="43">
        <v>105.11</v>
      </c>
      <c r="H19" s="43"/>
      <c r="I19" s="73"/>
      <c r="J19" s="73"/>
      <c r="K19" s="73"/>
      <c r="L19" s="73">
        <v>105.11</v>
      </c>
      <c r="M19" s="72"/>
      <c r="N19" s="105"/>
    </row>
    <row r="20" ht="20.25" customHeight="1" spans="1:14">
      <c r="A20" s="38" t="s">
        <v>100</v>
      </c>
      <c r="B20" s="38" t="s">
        <v>83</v>
      </c>
      <c r="C20" s="38" t="s">
        <v>104</v>
      </c>
      <c r="D20" s="38" t="s">
        <v>105</v>
      </c>
      <c r="E20" s="38" t="s">
        <v>63</v>
      </c>
      <c r="F20" s="38" t="s">
        <v>64</v>
      </c>
      <c r="G20" s="43">
        <v>343.36</v>
      </c>
      <c r="H20" s="43"/>
      <c r="I20" s="73"/>
      <c r="J20" s="73"/>
      <c r="K20" s="73"/>
      <c r="L20" s="73">
        <v>343.36</v>
      </c>
      <c r="M20" s="72"/>
      <c r="N20" s="105"/>
    </row>
    <row r="21" ht="20.25" customHeight="1" spans="1:14">
      <c r="A21" s="38" t="s">
        <v>100</v>
      </c>
      <c r="B21" s="38" t="s">
        <v>83</v>
      </c>
      <c r="C21" s="38" t="s">
        <v>106</v>
      </c>
      <c r="D21" s="38" t="s">
        <v>107</v>
      </c>
      <c r="E21" s="38" t="s">
        <v>63</v>
      </c>
      <c r="F21" s="38" t="s">
        <v>64</v>
      </c>
      <c r="G21" s="43"/>
      <c r="H21" s="43"/>
      <c r="I21" s="73"/>
      <c r="J21" s="73"/>
      <c r="K21" s="73"/>
      <c r="L21" s="73"/>
      <c r="M21" s="72"/>
      <c r="N21" s="105"/>
    </row>
    <row r="22" ht="20.25" customHeight="1" spans="1:14">
      <c r="A22" s="38" t="s">
        <v>100</v>
      </c>
      <c r="B22" s="38" t="s">
        <v>83</v>
      </c>
      <c r="C22" s="38" t="s">
        <v>108</v>
      </c>
      <c r="D22" s="38" t="s">
        <v>109</v>
      </c>
      <c r="E22" s="38" t="s">
        <v>63</v>
      </c>
      <c r="F22" s="38" t="s">
        <v>64</v>
      </c>
      <c r="G22" s="43">
        <v>3367.06</v>
      </c>
      <c r="H22" s="43"/>
      <c r="I22" s="73"/>
      <c r="J22" s="73"/>
      <c r="K22" s="73"/>
      <c r="L22" s="73">
        <v>3367.06</v>
      </c>
      <c r="M22" s="72"/>
      <c r="N22" s="105"/>
    </row>
    <row r="23" ht="30" customHeight="1" spans="1:14">
      <c r="A23" s="38" t="s">
        <v>100</v>
      </c>
      <c r="B23" s="38" t="s">
        <v>83</v>
      </c>
      <c r="C23" s="38" t="s">
        <v>110</v>
      </c>
      <c r="D23" s="38" t="s">
        <v>111</v>
      </c>
      <c r="E23" s="38" t="s">
        <v>63</v>
      </c>
      <c r="F23" s="38" t="s">
        <v>64</v>
      </c>
      <c r="G23" s="43">
        <v>1.99</v>
      </c>
      <c r="H23" s="43"/>
      <c r="I23" s="73"/>
      <c r="J23" s="73"/>
      <c r="K23" s="73"/>
      <c r="L23" s="73">
        <v>1.99</v>
      </c>
      <c r="M23" s="72"/>
      <c r="N23" s="105"/>
    </row>
    <row r="24" ht="30" customHeight="1" spans="1:14">
      <c r="A24" s="38" t="s">
        <v>100</v>
      </c>
      <c r="B24" s="38" t="s">
        <v>83</v>
      </c>
      <c r="C24" s="38" t="s">
        <v>112</v>
      </c>
      <c r="D24" s="38" t="s">
        <v>113</v>
      </c>
      <c r="E24" s="38" t="s">
        <v>63</v>
      </c>
      <c r="F24" s="38" t="s">
        <v>64</v>
      </c>
      <c r="G24" s="43">
        <v>2</v>
      </c>
      <c r="H24" s="43"/>
      <c r="I24" s="73"/>
      <c r="J24" s="73"/>
      <c r="K24" s="73"/>
      <c r="L24" s="73">
        <v>2</v>
      </c>
      <c r="M24" s="72"/>
      <c r="N24" s="105"/>
    </row>
    <row r="25" ht="20.25" customHeight="1" spans="1:14">
      <c r="A25" s="38" t="s">
        <v>100</v>
      </c>
      <c r="B25" s="38" t="s">
        <v>83</v>
      </c>
      <c r="C25" s="38" t="s">
        <v>91</v>
      </c>
      <c r="D25" s="38" t="s">
        <v>114</v>
      </c>
      <c r="E25" s="38" t="s">
        <v>63</v>
      </c>
      <c r="F25" s="38" t="s">
        <v>64</v>
      </c>
      <c r="G25" s="43">
        <v>426.08</v>
      </c>
      <c r="H25" s="43"/>
      <c r="I25" s="73"/>
      <c r="J25" s="73"/>
      <c r="K25" s="73"/>
      <c r="L25" s="73">
        <v>426.08</v>
      </c>
      <c r="M25" s="72"/>
      <c r="N25" s="105"/>
    </row>
    <row r="26" ht="20.25" customHeight="1" spans="1:14">
      <c r="A26" s="38" t="s">
        <v>100</v>
      </c>
      <c r="B26" s="38" t="s">
        <v>79</v>
      </c>
      <c r="C26" s="38" t="s">
        <v>83</v>
      </c>
      <c r="D26" s="38" t="s">
        <v>101</v>
      </c>
      <c r="E26" s="38" t="s">
        <v>63</v>
      </c>
      <c r="F26" s="38" t="s">
        <v>64</v>
      </c>
      <c r="G26" s="43">
        <v>254.33</v>
      </c>
      <c r="H26" s="43">
        <v>254.33</v>
      </c>
      <c r="I26" s="73">
        <v>209.82</v>
      </c>
      <c r="J26" s="73">
        <v>44.51</v>
      </c>
      <c r="K26" s="73"/>
      <c r="L26" s="73"/>
      <c r="M26" s="72"/>
      <c r="N26" s="105"/>
    </row>
    <row r="27" ht="20.25" customHeight="1" spans="1:14">
      <c r="A27" s="38" t="s">
        <v>100</v>
      </c>
      <c r="B27" s="38" t="s">
        <v>79</v>
      </c>
      <c r="C27" s="38" t="s">
        <v>79</v>
      </c>
      <c r="D27" s="38" t="s">
        <v>102</v>
      </c>
      <c r="E27" s="38" t="s">
        <v>63</v>
      </c>
      <c r="F27" s="38" t="s">
        <v>64</v>
      </c>
      <c r="G27" s="43">
        <v>23.18</v>
      </c>
      <c r="H27" s="43"/>
      <c r="I27" s="73"/>
      <c r="J27" s="73"/>
      <c r="K27" s="73"/>
      <c r="L27" s="73">
        <v>23.18</v>
      </c>
      <c r="M27" s="72"/>
      <c r="N27" s="105"/>
    </row>
    <row r="28" ht="20.25" customHeight="1" spans="1:14">
      <c r="A28" s="38" t="s">
        <v>100</v>
      </c>
      <c r="B28" s="38" t="s">
        <v>79</v>
      </c>
      <c r="C28" s="38" t="s">
        <v>82</v>
      </c>
      <c r="D28" s="38" t="s">
        <v>115</v>
      </c>
      <c r="E28" s="38" t="s">
        <v>63</v>
      </c>
      <c r="F28" s="38" t="s">
        <v>64</v>
      </c>
      <c r="G28" s="43">
        <v>290.38</v>
      </c>
      <c r="H28" s="43"/>
      <c r="I28" s="73"/>
      <c r="J28" s="73"/>
      <c r="K28" s="73"/>
      <c r="L28" s="73">
        <v>290.38</v>
      </c>
      <c r="M28" s="72"/>
      <c r="N28" s="105"/>
    </row>
    <row r="29" ht="20.25" customHeight="1" spans="1:14">
      <c r="A29" s="38" t="s">
        <v>100</v>
      </c>
      <c r="B29" s="38" t="s">
        <v>79</v>
      </c>
      <c r="C29" s="38" t="s">
        <v>116</v>
      </c>
      <c r="D29" s="38" t="s">
        <v>117</v>
      </c>
      <c r="E29" s="38" t="s">
        <v>63</v>
      </c>
      <c r="F29" s="38" t="s">
        <v>64</v>
      </c>
      <c r="G29" s="43">
        <v>7.61</v>
      </c>
      <c r="H29" s="43"/>
      <c r="I29" s="73"/>
      <c r="J29" s="73"/>
      <c r="K29" s="73"/>
      <c r="L29" s="73">
        <v>7.61</v>
      </c>
      <c r="M29" s="72"/>
      <c r="N29" s="105"/>
    </row>
    <row r="30" ht="20.25" customHeight="1" spans="1:14">
      <c r="A30" s="38" t="s">
        <v>100</v>
      </c>
      <c r="B30" s="38" t="s">
        <v>79</v>
      </c>
      <c r="C30" s="38" t="s">
        <v>118</v>
      </c>
      <c r="D30" s="38" t="s">
        <v>119</v>
      </c>
      <c r="E30" s="38" t="s">
        <v>63</v>
      </c>
      <c r="F30" s="38" t="s">
        <v>64</v>
      </c>
      <c r="G30" s="43">
        <v>15</v>
      </c>
      <c r="H30" s="43"/>
      <c r="I30" s="73"/>
      <c r="J30" s="73"/>
      <c r="K30" s="73"/>
      <c r="L30" s="73">
        <v>15</v>
      </c>
      <c r="M30" s="72"/>
      <c r="N30" s="105"/>
    </row>
    <row r="31" ht="20.25" customHeight="1" spans="1:14">
      <c r="A31" s="38" t="s">
        <v>100</v>
      </c>
      <c r="B31" s="38" t="s">
        <v>120</v>
      </c>
      <c r="C31" s="38" t="s">
        <v>91</v>
      </c>
      <c r="D31" s="38" t="s">
        <v>121</v>
      </c>
      <c r="E31" s="38" t="s">
        <v>63</v>
      </c>
      <c r="F31" s="38" t="s">
        <v>64</v>
      </c>
      <c r="G31" s="43">
        <v>6</v>
      </c>
      <c r="H31" s="43"/>
      <c r="I31" s="73"/>
      <c r="J31" s="73"/>
      <c r="K31" s="73"/>
      <c r="L31" s="73">
        <v>6</v>
      </c>
      <c r="M31" s="72"/>
      <c r="N31" s="105"/>
    </row>
    <row r="32" ht="20.25" customHeight="1" spans="1:14">
      <c r="A32" s="38" t="s">
        <v>122</v>
      </c>
      <c r="B32" s="38" t="s">
        <v>79</v>
      </c>
      <c r="C32" s="38" t="s">
        <v>83</v>
      </c>
      <c r="D32" s="38" t="s">
        <v>123</v>
      </c>
      <c r="E32" s="38" t="s">
        <v>63</v>
      </c>
      <c r="F32" s="38" t="s">
        <v>64</v>
      </c>
      <c r="G32" s="43">
        <v>61.04</v>
      </c>
      <c r="H32" s="43">
        <v>43.1</v>
      </c>
      <c r="I32" s="73">
        <v>43.1</v>
      </c>
      <c r="J32" s="73"/>
      <c r="K32" s="73"/>
      <c r="L32" s="73">
        <v>17.94</v>
      </c>
      <c r="M32" s="72"/>
      <c r="N32" s="105"/>
    </row>
    <row r="33" ht="7.5" customHeight="1" spans="1:14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32"/>
      <c r="N33" s="32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workbookViewId="0">
      <selection activeCell="A1" sqref="A1:G1"/>
    </sheetView>
  </sheetViews>
  <sheetFormatPr defaultColWidth="9" defaultRowHeight="13.5" outlineLevelCol="7"/>
  <cols>
    <col min="1" max="1" width="17.375" customWidth="1"/>
    <col min="2" max="2" width="15.875" customWidth="1"/>
    <col min="3" max="3" width="28.625" customWidth="1"/>
    <col min="4" max="4" width="17.125" customWidth="1"/>
    <col min="5" max="5" width="16" customWidth="1"/>
    <col min="6" max="6" width="14.75" customWidth="1"/>
    <col min="7" max="7" width="13.25" customWidth="1"/>
    <col min="8" max="8" width="6.25" customWidth="1"/>
  </cols>
  <sheetData>
    <row r="1" ht="37.5" customHeight="1" spans="1:8">
      <c r="A1" s="29" t="s">
        <v>124</v>
      </c>
      <c r="B1" s="87"/>
      <c r="C1" s="87"/>
      <c r="D1" s="87"/>
      <c r="E1" s="87"/>
      <c r="F1" s="87"/>
      <c r="G1" s="88"/>
      <c r="H1" s="89"/>
    </row>
    <row r="2" ht="15" customHeight="1" spans="1:8">
      <c r="A2" s="36" t="s">
        <v>57</v>
      </c>
      <c r="B2" s="36"/>
      <c r="C2" s="90"/>
      <c r="D2" s="90"/>
      <c r="E2" s="90"/>
      <c r="F2" s="50"/>
      <c r="G2" s="50" t="s">
        <v>58</v>
      </c>
      <c r="H2" s="89"/>
    </row>
    <row r="3" ht="18" customHeight="1" spans="1:8">
      <c r="A3" s="39" t="s">
        <v>125</v>
      </c>
      <c r="B3" s="91"/>
      <c r="C3" s="39" t="s">
        <v>126</v>
      </c>
      <c r="D3" s="91"/>
      <c r="E3" s="91"/>
      <c r="F3" s="91"/>
      <c r="G3" s="91"/>
      <c r="H3" s="92"/>
    </row>
    <row r="4" ht="18" customHeight="1" spans="1:8">
      <c r="A4" s="39" t="s">
        <v>4</v>
      </c>
      <c r="B4" s="39" t="s">
        <v>127</v>
      </c>
      <c r="C4" s="39" t="s">
        <v>4</v>
      </c>
      <c r="D4" s="39" t="s">
        <v>127</v>
      </c>
      <c r="E4" s="91"/>
      <c r="F4" s="91"/>
      <c r="G4" s="91"/>
      <c r="H4" s="92"/>
    </row>
    <row r="5" ht="20.25" customHeight="1" spans="1:8">
      <c r="A5" s="91"/>
      <c r="B5" s="91"/>
      <c r="C5" s="91"/>
      <c r="D5" s="39" t="s">
        <v>15</v>
      </c>
      <c r="E5" s="38" t="s">
        <v>128</v>
      </c>
      <c r="F5" s="38" t="s">
        <v>8</v>
      </c>
      <c r="G5" s="38" t="s">
        <v>129</v>
      </c>
      <c r="H5" s="92"/>
    </row>
    <row r="6" ht="23.25" customHeight="1" spans="1:8">
      <c r="A6" s="91"/>
      <c r="B6" s="91"/>
      <c r="C6" s="91"/>
      <c r="D6" s="91"/>
      <c r="E6" s="91"/>
      <c r="F6" s="91"/>
      <c r="G6" s="91"/>
      <c r="H6" s="92"/>
    </row>
    <row r="7" ht="22.5" customHeight="1" spans="1:8">
      <c r="A7" s="38" t="s">
        <v>130</v>
      </c>
      <c r="B7" s="73">
        <v>5388.33</v>
      </c>
      <c r="C7" s="38" t="s">
        <v>131</v>
      </c>
      <c r="D7" s="73"/>
      <c r="E7" s="73"/>
      <c r="F7" s="73"/>
      <c r="G7" s="73"/>
      <c r="H7" s="92"/>
    </row>
    <row r="8" ht="32" customHeight="1" spans="1:8">
      <c r="A8" s="38" t="s">
        <v>43</v>
      </c>
      <c r="B8" s="73"/>
      <c r="C8" s="38" t="s">
        <v>132</v>
      </c>
      <c r="D8" s="73"/>
      <c r="E8" s="73"/>
      <c r="F8" s="73"/>
      <c r="G8" s="73"/>
      <c r="H8" s="92"/>
    </row>
    <row r="9" ht="32" customHeight="1" spans="1:8">
      <c r="A9" s="38" t="s">
        <v>133</v>
      </c>
      <c r="B9" s="73"/>
      <c r="C9" s="38" t="s">
        <v>134</v>
      </c>
      <c r="D9" s="73"/>
      <c r="E9" s="73"/>
      <c r="F9" s="73"/>
      <c r="G9" s="73"/>
      <c r="H9" s="92"/>
    </row>
    <row r="10" ht="22.5" customHeight="1" spans="1:8">
      <c r="A10" s="43"/>
      <c r="B10" s="73"/>
      <c r="C10" s="38" t="s">
        <v>135</v>
      </c>
      <c r="D10" s="73"/>
      <c r="E10" s="73"/>
      <c r="F10" s="73"/>
      <c r="G10" s="73"/>
      <c r="H10" s="92"/>
    </row>
    <row r="11" ht="22.5" customHeight="1" spans="1:8">
      <c r="A11" s="43"/>
      <c r="B11" s="73"/>
      <c r="C11" s="38" t="s">
        <v>136</v>
      </c>
      <c r="D11" s="73"/>
      <c r="E11" s="73"/>
      <c r="F11" s="73"/>
      <c r="G11" s="73"/>
      <c r="H11" s="92"/>
    </row>
    <row r="12" ht="22.5" customHeight="1" spans="1:8">
      <c r="A12" s="43"/>
      <c r="B12" s="73"/>
      <c r="C12" s="38" t="s">
        <v>137</v>
      </c>
      <c r="D12" s="73">
        <v>1</v>
      </c>
      <c r="E12" s="73">
        <v>1</v>
      </c>
      <c r="F12" s="73"/>
      <c r="G12" s="73"/>
      <c r="H12" s="92"/>
    </row>
    <row r="13" ht="22.5" customHeight="1" spans="1:8">
      <c r="A13" s="43"/>
      <c r="B13" s="73"/>
      <c r="C13" s="38" t="s">
        <v>138</v>
      </c>
      <c r="D13" s="73"/>
      <c r="E13" s="73"/>
      <c r="F13" s="73"/>
      <c r="G13" s="73"/>
      <c r="H13" s="92"/>
    </row>
    <row r="14" ht="22.5" customHeight="1" spans="1:8">
      <c r="A14" s="43"/>
      <c r="B14" s="73"/>
      <c r="C14" s="38" t="s">
        <v>139</v>
      </c>
      <c r="D14" s="73">
        <v>242.48</v>
      </c>
      <c r="E14" s="73">
        <v>242.48</v>
      </c>
      <c r="F14" s="73"/>
      <c r="G14" s="73"/>
      <c r="H14" s="92"/>
    </row>
    <row r="15" ht="22.5" customHeight="1" spans="1:8">
      <c r="A15" s="43"/>
      <c r="B15" s="73"/>
      <c r="C15" s="38" t="s">
        <v>140</v>
      </c>
      <c r="D15" s="73"/>
      <c r="E15" s="73"/>
      <c r="F15" s="73"/>
      <c r="G15" s="73"/>
      <c r="H15" s="92"/>
    </row>
    <row r="16" ht="27.75" customHeight="1" spans="1:8">
      <c r="A16" s="43"/>
      <c r="B16" s="73"/>
      <c r="C16" s="38" t="s">
        <v>141</v>
      </c>
      <c r="D16" s="73">
        <v>45.78</v>
      </c>
      <c r="E16" s="73">
        <v>45.78</v>
      </c>
      <c r="F16" s="73"/>
      <c r="G16" s="73"/>
      <c r="H16" s="92"/>
    </row>
    <row r="17" ht="27.75" customHeight="1" spans="1:8">
      <c r="A17" s="43"/>
      <c r="B17" s="73"/>
      <c r="C17" s="38" t="s">
        <v>142</v>
      </c>
      <c r="D17" s="73"/>
      <c r="E17" s="73"/>
      <c r="F17" s="73"/>
      <c r="G17" s="73"/>
      <c r="H17" s="92"/>
    </row>
    <row r="18" ht="27.75" customHeight="1" spans="1:8">
      <c r="A18" s="43"/>
      <c r="B18" s="73"/>
      <c r="C18" s="38" t="s">
        <v>143</v>
      </c>
      <c r="D18" s="73"/>
      <c r="E18" s="73"/>
      <c r="F18" s="73"/>
      <c r="G18" s="73"/>
      <c r="H18" s="92"/>
    </row>
    <row r="19" ht="27.75" customHeight="1" spans="1:8">
      <c r="A19" s="43"/>
      <c r="B19" s="73"/>
      <c r="C19" s="38" t="s">
        <v>144</v>
      </c>
      <c r="D19" s="73">
        <v>5038.03</v>
      </c>
      <c r="E19" s="73">
        <v>5038.03</v>
      </c>
      <c r="F19" s="73"/>
      <c r="G19" s="73"/>
      <c r="H19" s="92"/>
    </row>
    <row r="20" ht="20.25" customHeight="1" spans="1:8">
      <c r="A20" s="43"/>
      <c r="B20" s="73"/>
      <c r="C20" s="38" t="s">
        <v>145</v>
      </c>
      <c r="D20" s="73"/>
      <c r="E20" s="73"/>
      <c r="F20" s="73"/>
      <c r="G20" s="73"/>
      <c r="H20" s="92"/>
    </row>
    <row r="21" ht="20.25" customHeight="1" spans="1:8">
      <c r="A21" s="43"/>
      <c r="B21" s="73"/>
      <c r="C21" s="38" t="s">
        <v>146</v>
      </c>
      <c r="D21" s="73"/>
      <c r="E21" s="73"/>
      <c r="F21" s="73"/>
      <c r="G21" s="73"/>
      <c r="H21" s="92"/>
    </row>
    <row r="22" ht="15.75" customHeight="1" spans="1:8">
      <c r="A22" s="43"/>
      <c r="B22" s="73"/>
      <c r="C22" s="38" t="s">
        <v>147</v>
      </c>
      <c r="D22" s="73"/>
      <c r="E22" s="73"/>
      <c r="F22" s="73"/>
      <c r="G22" s="73"/>
      <c r="H22" s="93"/>
    </row>
    <row r="23" ht="15.75" customHeight="1" spans="1:8">
      <c r="A23" s="43"/>
      <c r="B23" s="73"/>
      <c r="C23" s="38" t="s">
        <v>148</v>
      </c>
      <c r="D23" s="73"/>
      <c r="E23" s="73"/>
      <c r="F23" s="73"/>
      <c r="G23" s="73"/>
      <c r="H23" s="93"/>
    </row>
    <row r="24" ht="15.75" customHeight="1" spans="1:8">
      <c r="A24" s="43"/>
      <c r="B24" s="73"/>
      <c r="C24" s="38" t="s">
        <v>149</v>
      </c>
      <c r="D24" s="73"/>
      <c r="E24" s="73"/>
      <c r="F24" s="73"/>
      <c r="G24" s="73"/>
      <c r="H24" s="93"/>
    </row>
    <row r="25" ht="15.75" customHeight="1" spans="1:8">
      <c r="A25" s="43"/>
      <c r="B25" s="73"/>
      <c r="C25" s="38" t="s">
        <v>150</v>
      </c>
      <c r="D25" s="73"/>
      <c r="E25" s="73"/>
      <c r="F25" s="73"/>
      <c r="G25" s="73"/>
      <c r="H25" s="93"/>
    </row>
    <row r="26" ht="15.75" customHeight="1" spans="1:8">
      <c r="A26" s="43"/>
      <c r="B26" s="73"/>
      <c r="C26" s="38" t="s">
        <v>151</v>
      </c>
      <c r="D26" s="73">
        <v>61.04</v>
      </c>
      <c r="E26" s="73">
        <v>61.04</v>
      </c>
      <c r="F26" s="73"/>
      <c r="G26" s="73"/>
      <c r="H26" s="93"/>
    </row>
    <row r="27" ht="15.75" customHeight="1" spans="1:8">
      <c r="A27" s="43"/>
      <c r="B27" s="73"/>
      <c r="C27" s="38" t="s">
        <v>152</v>
      </c>
      <c r="D27" s="73"/>
      <c r="E27" s="73"/>
      <c r="F27" s="73"/>
      <c r="G27" s="73"/>
      <c r="H27" s="93"/>
    </row>
    <row r="28" ht="15.75" customHeight="1" spans="1:8">
      <c r="A28" s="43"/>
      <c r="B28" s="73"/>
      <c r="C28" s="38" t="s">
        <v>153</v>
      </c>
      <c r="D28" s="73"/>
      <c r="E28" s="73"/>
      <c r="F28" s="73"/>
      <c r="G28" s="73"/>
      <c r="H28" s="93"/>
    </row>
    <row r="29" ht="15.75" customHeight="1" spans="1:8">
      <c r="A29" s="43"/>
      <c r="B29" s="73"/>
      <c r="C29" s="38" t="s">
        <v>154</v>
      </c>
      <c r="D29" s="73"/>
      <c r="E29" s="73"/>
      <c r="F29" s="73"/>
      <c r="G29" s="73"/>
      <c r="H29" s="93"/>
    </row>
    <row r="30" ht="15.75" customHeight="1" spans="1:8">
      <c r="A30" s="43"/>
      <c r="B30" s="73"/>
      <c r="C30" s="38" t="s">
        <v>155</v>
      </c>
      <c r="D30" s="73"/>
      <c r="E30" s="73"/>
      <c r="F30" s="73"/>
      <c r="G30" s="73"/>
      <c r="H30" s="93"/>
    </row>
    <row r="31" ht="15.75" customHeight="1" spans="1:8">
      <c r="A31" s="43"/>
      <c r="B31" s="73"/>
      <c r="C31" s="38" t="s">
        <v>156</v>
      </c>
      <c r="D31" s="73"/>
      <c r="E31" s="73"/>
      <c r="F31" s="73"/>
      <c r="G31" s="73"/>
      <c r="H31" s="93"/>
    </row>
    <row r="32" ht="15.75" customHeight="1" spans="1:8">
      <c r="A32" s="43"/>
      <c r="B32" s="73"/>
      <c r="C32" s="38" t="s">
        <v>157</v>
      </c>
      <c r="D32" s="73"/>
      <c r="E32" s="73"/>
      <c r="F32" s="73"/>
      <c r="G32" s="73"/>
      <c r="H32" s="93"/>
    </row>
    <row r="33" ht="15.75" customHeight="1" spans="1:8">
      <c r="A33" s="43"/>
      <c r="B33" s="73"/>
      <c r="C33" s="38" t="s">
        <v>158</v>
      </c>
      <c r="D33" s="73"/>
      <c r="E33" s="73"/>
      <c r="F33" s="73"/>
      <c r="G33" s="73"/>
      <c r="H33" s="93"/>
    </row>
    <row r="34" ht="15.75" customHeight="1" spans="1:8">
      <c r="A34" s="43"/>
      <c r="B34" s="73"/>
      <c r="C34" s="38" t="s">
        <v>159</v>
      </c>
      <c r="D34" s="73"/>
      <c r="E34" s="73"/>
      <c r="F34" s="73"/>
      <c r="G34" s="73"/>
      <c r="H34" s="93"/>
    </row>
    <row r="35" ht="15.75" customHeight="1" spans="1:8">
      <c r="A35" s="94"/>
      <c r="B35" s="73"/>
      <c r="C35" s="38" t="s">
        <v>160</v>
      </c>
      <c r="D35" s="73"/>
      <c r="E35" s="73"/>
      <c r="F35" s="73"/>
      <c r="G35" s="73"/>
      <c r="H35" s="93"/>
    </row>
    <row r="36" ht="14.25" customHeight="1" spans="1:8">
      <c r="A36" s="43"/>
      <c r="B36" s="95"/>
      <c r="C36" s="94"/>
      <c r="D36" s="95"/>
      <c r="E36" s="95"/>
      <c r="F36" s="95"/>
      <c r="G36" s="95"/>
      <c r="H36" s="93"/>
    </row>
    <row r="37" ht="20.25" customHeight="1" spans="1:8">
      <c r="A37" s="96" t="s">
        <v>161</v>
      </c>
      <c r="B37" s="95">
        <v>5388.33</v>
      </c>
      <c r="C37" s="96" t="s">
        <v>162</v>
      </c>
      <c r="D37" s="95">
        <v>5388.33</v>
      </c>
      <c r="E37" s="95">
        <v>5388.33</v>
      </c>
      <c r="F37" s="95"/>
      <c r="G37" s="95"/>
      <c r="H37" s="93"/>
    </row>
    <row r="38" ht="14.25" customHeight="1" spans="1:8">
      <c r="A38" s="97"/>
      <c r="B38" s="97"/>
      <c r="C38" s="97"/>
      <c r="D38" s="98"/>
      <c r="E38" s="98"/>
      <c r="F38" s="98"/>
      <c r="G38" s="98"/>
      <c r="H38" s="99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showGridLines="0" topLeftCell="A25" workbookViewId="0">
      <selection activeCell="H25" sqref="H25:H35"/>
    </sheetView>
  </sheetViews>
  <sheetFormatPr defaultColWidth="9" defaultRowHeight="13.5"/>
  <cols>
    <col min="1" max="4" width="9.5" customWidth="1"/>
    <col min="5" max="5" width="19.25" customWidth="1"/>
    <col min="6" max="6" width="17.7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46" t="s">
        <v>163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61"/>
      <c r="O1" s="86"/>
    </row>
    <row r="2" ht="18" customHeight="1" spans="1:15">
      <c r="A2" s="36" t="s">
        <v>57</v>
      </c>
      <c r="B2" s="36"/>
      <c r="C2" s="36"/>
      <c r="D2" s="50"/>
      <c r="E2" s="50"/>
      <c r="F2" s="50"/>
      <c r="G2" s="50"/>
      <c r="H2" s="50"/>
      <c r="I2" s="50"/>
      <c r="J2" s="50"/>
      <c r="K2" s="50"/>
      <c r="L2" s="51" t="s">
        <v>58</v>
      </c>
      <c r="M2" s="51"/>
      <c r="N2" s="51"/>
      <c r="O2" s="27"/>
    </row>
    <row r="3" ht="39.75" customHeight="1" spans="1:15">
      <c r="A3" s="39" t="s">
        <v>66</v>
      </c>
      <c r="B3" s="66"/>
      <c r="C3" s="66"/>
      <c r="D3" s="39" t="s">
        <v>164</v>
      </c>
      <c r="E3" s="39" t="s">
        <v>165</v>
      </c>
      <c r="F3" s="39" t="s">
        <v>166</v>
      </c>
      <c r="G3" s="39" t="s">
        <v>6</v>
      </c>
      <c r="H3" s="39" t="s">
        <v>68</v>
      </c>
      <c r="I3" s="66"/>
      <c r="J3" s="66"/>
      <c r="K3" s="39" t="s">
        <v>69</v>
      </c>
      <c r="L3" s="66"/>
      <c r="M3" s="66"/>
      <c r="N3" s="66"/>
      <c r="O3" s="28"/>
    </row>
    <row r="4" ht="43.5" customHeight="1" spans="1:15">
      <c r="A4" s="39" t="s">
        <v>70</v>
      </c>
      <c r="B4" s="39" t="s">
        <v>71</v>
      </c>
      <c r="C4" s="39" t="s">
        <v>72</v>
      </c>
      <c r="D4" s="66"/>
      <c r="E4" s="66"/>
      <c r="F4" s="66"/>
      <c r="G4" s="66"/>
      <c r="H4" s="39" t="s">
        <v>73</v>
      </c>
      <c r="I4" s="39" t="s">
        <v>74</v>
      </c>
      <c r="J4" s="39" t="s">
        <v>75</v>
      </c>
      <c r="K4" s="39" t="s">
        <v>167</v>
      </c>
      <c r="L4" s="39" t="s">
        <v>168</v>
      </c>
      <c r="M4" s="39" t="s">
        <v>169</v>
      </c>
      <c r="N4" s="39" t="s">
        <v>170</v>
      </c>
      <c r="O4" s="28"/>
    </row>
    <row r="5" ht="21" customHeight="1" spans="1:15">
      <c r="A5" s="39" t="s">
        <v>15</v>
      </c>
      <c r="B5" s="39"/>
      <c r="C5" s="39"/>
      <c r="D5" s="66"/>
      <c r="E5" s="66"/>
      <c r="F5" s="66"/>
      <c r="G5" s="83">
        <v>5388.33</v>
      </c>
      <c r="H5" s="44">
        <v>766.06</v>
      </c>
      <c r="I5" s="44">
        <v>82.21</v>
      </c>
      <c r="J5" s="44">
        <v>57.34</v>
      </c>
      <c r="K5" s="44">
        <v>359.82</v>
      </c>
      <c r="L5" s="44">
        <v>4122.9</v>
      </c>
      <c r="M5" s="44"/>
      <c r="N5" s="44"/>
      <c r="O5" s="28"/>
    </row>
    <row r="6" ht="18.75" customHeight="1" spans="1:15">
      <c r="A6" s="76"/>
      <c r="B6" s="76"/>
      <c r="C6" s="76"/>
      <c r="D6" s="15"/>
      <c r="E6" s="84" t="s">
        <v>171</v>
      </c>
      <c r="F6" s="15"/>
      <c r="G6" s="25">
        <v>4872.99</v>
      </c>
      <c r="H6" s="85">
        <v>487.8</v>
      </c>
      <c r="I6" s="85">
        <v>41.8</v>
      </c>
      <c r="J6" s="85">
        <v>52.41</v>
      </c>
      <c r="K6" s="85">
        <v>334.64</v>
      </c>
      <c r="L6" s="85">
        <v>3956.34</v>
      </c>
      <c r="M6" s="85"/>
      <c r="N6" s="85"/>
      <c r="O6" s="28"/>
    </row>
    <row r="7" ht="36" customHeight="1" spans="1:15">
      <c r="A7" s="39" t="s">
        <v>77</v>
      </c>
      <c r="B7" s="39" t="s">
        <v>78</v>
      </c>
      <c r="C7" s="39" t="s">
        <v>79</v>
      </c>
      <c r="D7" s="66" t="s">
        <v>172</v>
      </c>
      <c r="E7" s="66" t="s">
        <v>64</v>
      </c>
      <c r="F7" s="66" t="s">
        <v>173</v>
      </c>
      <c r="G7" s="83">
        <v>1</v>
      </c>
      <c r="H7" s="44"/>
      <c r="I7" s="44"/>
      <c r="J7" s="44"/>
      <c r="K7" s="44">
        <v>1</v>
      </c>
      <c r="L7" s="44"/>
      <c r="M7" s="44"/>
      <c r="N7" s="44"/>
      <c r="O7" s="28"/>
    </row>
    <row r="8" ht="36" customHeight="1" spans="1:15">
      <c r="A8" s="39" t="s">
        <v>81</v>
      </c>
      <c r="B8" s="39" t="s">
        <v>82</v>
      </c>
      <c r="C8" s="39" t="s">
        <v>83</v>
      </c>
      <c r="D8" s="66" t="s">
        <v>172</v>
      </c>
      <c r="E8" s="66" t="s">
        <v>64</v>
      </c>
      <c r="F8" s="66" t="s">
        <v>174</v>
      </c>
      <c r="G8" s="83">
        <v>37.43</v>
      </c>
      <c r="H8" s="44"/>
      <c r="I8" s="44"/>
      <c r="J8" s="44">
        <v>37.43</v>
      </c>
      <c r="K8" s="44"/>
      <c r="L8" s="44"/>
      <c r="M8" s="44"/>
      <c r="N8" s="44"/>
      <c r="O8" s="28"/>
    </row>
    <row r="9" ht="36" customHeight="1" spans="1:15">
      <c r="A9" s="39" t="s">
        <v>81</v>
      </c>
      <c r="B9" s="39" t="s">
        <v>82</v>
      </c>
      <c r="C9" s="39" t="s">
        <v>79</v>
      </c>
      <c r="D9" s="66" t="s">
        <v>172</v>
      </c>
      <c r="E9" s="66" t="s">
        <v>64</v>
      </c>
      <c r="F9" s="66" t="s">
        <v>175</v>
      </c>
      <c r="G9" s="83">
        <v>12.98</v>
      </c>
      <c r="H9" s="44"/>
      <c r="I9" s="44"/>
      <c r="J9" s="44">
        <v>10.25</v>
      </c>
      <c r="K9" s="44">
        <v>2.74</v>
      </c>
      <c r="L9" s="44"/>
      <c r="M9" s="44"/>
      <c r="N9" s="44"/>
      <c r="O9" s="28"/>
    </row>
    <row r="10" ht="51" customHeight="1" spans="1:15">
      <c r="A10" s="39" t="s">
        <v>81</v>
      </c>
      <c r="B10" s="39" t="s">
        <v>82</v>
      </c>
      <c r="C10" s="39" t="s">
        <v>82</v>
      </c>
      <c r="D10" s="66" t="s">
        <v>172</v>
      </c>
      <c r="E10" s="66" t="s">
        <v>64</v>
      </c>
      <c r="F10" s="66" t="s">
        <v>176</v>
      </c>
      <c r="G10" s="83">
        <v>112.44</v>
      </c>
      <c r="H10" s="44">
        <v>68.53</v>
      </c>
      <c r="I10" s="44"/>
      <c r="J10" s="44"/>
      <c r="K10" s="44">
        <v>43.91</v>
      </c>
      <c r="L10" s="44"/>
      <c r="M10" s="44"/>
      <c r="N10" s="44"/>
      <c r="O10" s="28"/>
    </row>
    <row r="11" ht="48" customHeight="1" spans="1:15">
      <c r="A11" s="39" t="s">
        <v>81</v>
      </c>
      <c r="B11" s="39" t="s">
        <v>82</v>
      </c>
      <c r="C11" s="39" t="s">
        <v>87</v>
      </c>
      <c r="D11" s="66" t="s">
        <v>172</v>
      </c>
      <c r="E11" s="66" t="s">
        <v>64</v>
      </c>
      <c r="F11" s="66" t="s">
        <v>177</v>
      </c>
      <c r="G11" s="83">
        <v>17.56</v>
      </c>
      <c r="H11" s="44"/>
      <c r="I11" s="44"/>
      <c r="J11" s="44"/>
      <c r="K11" s="44">
        <v>17.56</v>
      </c>
      <c r="L11" s="44"/>
      <c r="M11" s="44"/>
      <c r="N11" s="44"/>
      <c r="O11" s="28"/>
    </row>
    <row r="12" ht="36" customHeight="1" spans="1:15">
      <c r="A12" s="39" t="s">
        <v>81</v>
      </c>
      <c r="B12" s="39" t="s">
        <v>89</v>
      </c>
      <c r="C12" s="39" t="s">
        <v>83</v>
      </c>
      <c r="D12" s="66" t="s">
        <v>172</v>
      </c>
      <c r="E12" s="66" t="s">
        <v>64</v>
      </c>
      <c r="F12" s="66" t="s">
        <v>178</v>
      </c>
      <c r="G12" s="83">
        <v>8.72</v>
      </c>
      <c r="H12" s="44"/>
      <c r="I12" s="44"/>
      <c r="J12" s="44">
        <v>4.74</v>
      </c>
      <c r="K12" s="44">
        <v>3.98</v>
      </c>
      <c r="L12" s="44"/>
      <c r="M12" s="44"/>
      <c r="N12" s="44"/>
      <c r="O12" s="28"/>
    </row>
    <row r="13" ht="36" customHeight="1" spans="1:15">
      <c r="A13" s="39" t="s">
        <v>81</v>
      </c>
      <c r="B13" s="39" t="s">
        <v>91</v>
      </c>
      <c r="C13" s="39" t="s">
        <v>83</v>
      </c>
      <c r="D13" s="66" t="s">
        <v>172</v>
      </c>
      <c r="E13" s="66" t="s">
        <v>64</v>
      </c>
      <c r="F13" s="66" t="s">
        <v>179</v>
      </c>
      <c r="G13" s="83">
        <v>6.02</v>
      </c>
      <c r="H13" s="44">
        <v>3.5</v>
      </c>
      <c r="I13" s="44"/>
      <c r="J13" s="44"/>
      <c r="K13" s="44">
        <v>2.52</v>
      </c>
      <c r="L13" s="44"/>
      <c r="M13" s="44"/>
      <c r="N13" s="44"/>
      <c r="O13" s="28"/>
    </row>
    <row r="14" ht="36" customHeight="1" spans="1:15">
      <c r="A14" s="39" t="s">
        <v>93</v>
      </c>
      <c r="B14" s="39" t="s">
        <v>94</v>
      </c>
      <c r="C14" s="39" t="s">
        <v>83</v>
      </c>
      <c r="D14" s="66" t="s">
        <v>172</v>
      </c>
      <c r="E14" s="66" t="s">
        <v>64</v>
      </c>
      <c r="F14" s="66" t="s">
        <v>180</v>
      </c>
      <c r="G14" s="83">
        <v>4.85</v>
      </c>
      <c r="H14" s="44">
        <v>4.85</v>
      </c>
      <c r="I14" s="44"/>
      <c r="J14" s="44"/>
      <c r="K14" s="44"/>
      <c r="L14" s="44"/>
      <c r="M14" s="44"/>
      <c r="N14" s="44"/>
      <c r="O14" s="28"/>
    </row>
    <row r="15" ht="36" customHeight="1" spans="1:15">
      <c r="A15" s="39" t="s">
        <v>93</v>
      </c>
      <c r="B15" s="39" t="s">
        <v>94</v>
      </c>
      <c r="C15" s="39" t="s">
        <v>79</v>
      </c>
      <c r="D15" s="66" t="s">
        <v>172</v>
      </c>
      <c r="E15" s="66" t="s">
        <v>64</v>
      </c>
      <c r="F15" s="66" t="s">
        <v>181</v>
      </c>
      <c r="G15" s="83">
        <v>28.89</v>
      </c>
      <c r="H15" s="44">
        <v>15.72</v>
      </c>
      <c r="I15" s="44"/>
      <c r="J15" s="44"/>
      <c r="K15" s="44">
        <v>13.17</v>
      </c>
      <c r="L15" s="44"/>
      <c r="M15" s="44"/>
      <c r="N15" s="44"/>
      <c r="O15" s="28"/>
    </row>
    <row r="16" ht="36" customHeight="1" spans="1:15">
      <c r="A16" s="39" t="s">
        <v>100</v>
      </c>
      <c r="B16" s="39" t="s">
        <v>83</v>
      </c>
      <c r="C16" s="39" t="s">
        <v>83</v>
      </c>
      <c r="D16" s="66" t="s">
        <v>172</v>
      </c>
      <c r="E16" s="66" t="s">
        <v>64</v>
      </c>
      <c r="F16" s="66" t="s">
        <v>182</v>
      </c>
      <c r="G16" s="83">
        <v>409.59</v>
      </c>
      <c r="H16" s="44">
        <v>367.79</v>
      </c>
      <c r="I16" s="44">
        <v>41.8</v>
      </c>
      <c r="J16" s="44"/>
      <c r="K16" s="44"/>
      <c r="L16" s="44"/>
      <c r="M16" s="44"/>
      <c r="N16" s="44"/>
      <c r="O16" s="28"/>
    </row>
    <row r="17" ht="36" customHeight="1" spans="1:15">
      <c r="A17" s="39" t="s">
        <v>100</v>
      </c>
      <c r="B17" s="39" t="s">
        <v>83</v>
      </c>
      <c r="C17" s="39" t="s">
        <v>79</v>
      </c>
      <c r="D17" s="66" t="s">
        <v>172</v>
      </c>
      <c r="E17" s="66" t="s">
        <v>64</v>
      </c>
      <c r="F17" s="66" t="s">
        <v>183</v>
      </c>
      <c r="G17" s="83">
        <v>232.19</v>
      </c>
      <c r="H17" s="44"/>
      <c r="I17" s="44"/>
      <c r="J17" s="44"/>
      <c r="K17" s="44">
        <v>232.19</v>
      </c>
      <c r="L17" s="44"/>
      <c r="M17" s="44"/>
      <c r="N17" s="44"/>
      <c r="O17" s="28"/>
    </row>
    <row r="18" ht="36" customHeight="1" spans="1:15">
      <c r="A18" s="39" t="s">
        <v>100</v>
      </c>
      <c r="B18" s="39" t="s">
        <v>83</v>
      </c>
      <c r="C18" s="39" t="s">
        <v>89</v>
      </c>
      <c r="D18" s="66" t="s">
        <v>172</v>
      </c>
      <c r="E18" s="66" t="s">
        <v>64</v>
      </c>
      <c r="F18" s="66" t="s">
        <v>184</v>
      </c>
      <c r="G18" s="83">
        <v>76.9</v>
      </c>
      <c r="H18" s="44"/>
      <c r="I18" s="44"/>
      <c r="J18" s="44"/>
      <c r="K18" s="44"/>
      <c r="L18" s="44">
        <v>76.9</v>
      </c>
      <c r="M18" s="44"/>
      <c r="N18" s="44"/>
      <c r="O18" s="28"/>
    </row>
    <row r="19" ht="36" customHeight="1" spans="1:15">
      <c r="A19" s="39" t="s">
        <v>100</v>
      </c>
      <c r="B19" s="39" t="s">
        <v>83</v>
      </c>
      <c r="C19" s="39" t="s">
        <v>104</v>
      </c>
      <c r="D19" s="66" t="s">
        <v>172</v>
      </c>
      <c r="E19" s="66" t="s">
        <v>64</v>
      </c>
      <c r="F19" s="66" t="s">
        <v>185</v>
      </c>
      <c r="G19" s="83">
        <v>327.52</v>
      </c>
      <c r="H19" s="44"/>
      <c r="I19" s="44"/>
      <c r="J19" s="44"/>
      <c r="K19" s="44"/>
      <c r="L19" s="44">
        <v>327.52</v>
      </c>
      <c r="M19" s="44"/>
      <c r="N19" s="44"/>
      <c r="O19" s="28"/>
    </row>
    <row r="20" ht="36" customHeight="1" spans="1:15">
      <c r="A20" s="39" t="s">
        <v>100</v>
      </c>
      <c r="B20" s="39" t="s">
        <v>83</v>
      </c>
      <c r="C20" s="39" t="s">
        <v>108</v>
      </c>
      <c r="D20" s="66" t="s">
        <v>172</v>
      </c>
      <c r="E20" s="66" t="s">
        <v>64</v>
      </c>
      <c r="F20" s="66" t="s">
        <v>186</v>
      </c>
      <c r="G20" s="83">
        <v>3366.89</v>
      </c>
      <c r="H20" s="44"/>
      <c r="I20" s="44"/>
      <c r="J20" s="44"/>
      <c r="K20" s="44"/>
      <c r="L20" s="44">
        <v>3366.89</v>
      </c>
      <c r="M20" s="44"/>
      <c r="N20" s="44"/>
      <c r="O20" s="28"/>
    </row>
    <row r="21" ht="36" customHeight="1" spans="1:15">
      <c r="A21" s="39" t="s">
        <v>100</v>
      </c>
      <c r="B21" s="39" t="s">
        <v>83</v>
      </c>
      <c r="C21" s="39" t="s">
        <v>110</v>
      </c>
      <c r="D21" s="66" t="s">
        <v>172</v>
      </c>
      <c r="E21" s="66" t="s">
        <v>64</v>
      </c>
      <c r="F21" s="66" t="s">
        <v>187</v>
      </c>
      <c r="G21" s="83">
        <v>1.99</v>
      </c>
      <c r="H21" s="44"/>
      <c r="I21" s="44"/>
      <c r="J21" s="44"/>
      <c r="K21" s="44"/>
      <c r="L21" s="44">
        <v>1.99</v>
      </c>
      <c r="M21" s="44"/>
      <c r="N21" s="44"/>
      <c r="O21" s="28"/>
    </row>
    <row r="22" ht="36" customHeight="1" spans="1:15">
      <c r="A22" s="39" t="s">
        <v>100</v>
      </c>
      <c r="B22" s="39" t="s">
        <v>83</v>
      </c>
      <c r="C22" s="39" t="s">
        <v>91</v>
      </c>
      <c r="D22" s="66" t="s">
        <v>172</v>
      </c>
      <c r="E22" s="66" t="s">
        <v>64</v>
      </c>
      <c r="F22" s="66" t="s">
        <v>188</v>
      </c>
      <c r="G22" s="83">
        <v>183.04</v>
      </c>
      <c r="H22" s="44"/>
      <c r="I22" s="44"/>
      <c r="J22" s="44"/>
      <c r="K22" s="44"/>
      <c r="L22" s="44">
        <v>183.04</v>
      </c>
      <c r="M22" s="44"/>
      <c r="N22" s="44"/>
      <c r="O22" s="28"/>
    </row>
    <row r="23" ht="36" customHeight="1" spans="1:15">
      <c r="A23" s="39" t="s">
        <v>122</v>
      </c>
      <c r="B23" s="39" t="s">
        <v>79</v>
      </c>
      <c r="C23" s="39" t="s">
        <v>83</v>
      </c>
      <c r="D23" s="66" t="s">
        <v>172</v>
      </c>
      <c r="E23" s="66" t="s">
        <v>64</v>
      </c>
      <c r="F23" s="66" t="s">
        <v>189</v>
      </c>
      <c r="G23" s="83">
        <v>44.98</v>
      </c>
      <c r="H23" s="44">
        <v>27.42</v>
      </c>
      <c r="I23" s="44"/>
      <c r="J23" s="44"/>
      <c r="K23" s="44">
        <v>17.56</v>
      </c>
      <c r="L23" s="44"/>
      <c r="M23" s="44"/>
      <c r="N23" s="44"/>
      <c r="O23" s="28"/>
    </row>
    <row r="24" ht="18.75" customHeight="1" spans="1:15">
      <c r="A24" s="76"/>
      <c r="B24" s="76"/>
      <c r="C24" s="76"/>
      <c r="D24" s="15"/>
      <c r="E24" s="84" t="s">
        <v>190</v>
      </c>
      <c r="F24" s="15"/>
      <c r="G24" s="25">
        <v>515.34</v>
      </c>
      <c r="H24" s="85">
        <v>278.25</v>
      </c>
      <c r="I24" s="85">
        <v>40.41</v>
      </c>
      <c r="J24" s="85">
        <v>4.93</v>
      </c>
      <c r="K24" s="85">
        <v>25.18</v>
      </c>
      <c r="L24" s="85">
        <v>166.56</v>
      </c>
      <c r="M24" s="85"/>
      <c r="N24" s="85"/>
      <c r="O24" s="28"/>
    </row>
    <row r="25" ht="36" customHeight="1" spans="1:15">
      <c r="A25" s="39" t="s">
        <v>81</v>
      </c>
      <c r="B25" s="39" t="s">
        <v>82</v>
      </c>
      <c r="C25" s="39" t="s">
        <v>79</v>
      </c>
      <c r="D25" s="66" t="s">
        <v>191</v>
      </c>
      <c r="E25" s="66" t="s">
        <v>192</v>
      </c>
      <c r="F25" s="66" t="s">
        <v>175</v>
      </c>
      <c r="G25" s="83">
        <v>4.25</v>
      </c>
      <c r="H25" s="44"/>
      <c r="I25" s="44"/>
      <c r="J25" s="44">
        <v>4.25</v>
      </c>
      <c r="K25" s="44"/>
      <c r="L25" s="44"/>
      <c r="M25" s="44"/>
      <c r="N25" s="44"/>
      <c r="O25" s="28"/>
    </row>
    <row r="26" ht="50" customHeight="1" spans="1:15">
      <c r="A26" s="39" t="s">
        <v>81</v>
      </c>
      <c r="B26" s="39" t="s">
        <v>82</v>
      </c>
      <c r="C26" s="39" t="s">
        <v>82</v>
      </c>
      <c r="D26" s="66" t="s">
        <v>191</v>
      </c>
      <c r="E26" s="66" t="s">
        <v>192</v>
      </c>
      <c r="F26" s="66" t="s">
        <v>176</v>
      </c>
      <c r="G26" s="83">
        <v>40.15</v>
      </c>
      <c r="H26" s="44">
        <v>39.21</v>
      </c>
      <c r="I26" s="44"/>
      <c r="J26" s="44"/>
      <c r="K26" s="44">
        <v>0.94</v>
      </c>
      <c r="L26" s="44"/>
      <c r="M26" s="44"/>
      <c r="N26" s="44"/>
      <c r="O26" s="28"/>
    </row>
    <row r="27" ht="50" customHeight="1" spans="1:15">
      <c r="A27" s="39" t="s">
        <v>81</v>
      </c>
      <c r="B27" s="39" t="s">
        <v>82</v>
      </c>
      <c r="C27" s="39" t="s">
        <v>87</v>
      </c>
      <c r="D27" s="66" t="s">
        <v>191</v>
      </c>
      <c r="E27" s="66" t="s">
        <v>192</v>
      </c>
      <c r="F27" s="66" t="s">
        <v>177</v>
      </c>
      <c r="G27" s="83">
        <v>0.38</v>
      </c>
      <c r="H27" s="44"/>
      <c r="I27" s="44"/>
      <c r="J27" s="44"/>
      <c r="K27" s="44">
        <v>0.38</v>
      </c>
      <c r="L27" s="44"/>
      <c r="M27" s="44"/>
      <c r="N27" s="44"/>
      <c r="O27" s="28"/>
    </row>
    <row r="28" ht="36" customHeight="1" spans="1:15">
      <c r="A28" s="39" t="s">
        <v>81</v>
      </c>
      <c r="B28" s="39" t="s">
        <v>89</v>
      </c>
      <c r="C28" s="39" t="s">
        <v>83</v>
      </c>
      <c r="D28" s="66" t="s">
        <v>191</v>
      </c>
      <c r="E28" s="66" t="s">
        <v>192</v>
      </c>
      <c r="F28" s="66" t="s">
        <v>178</v>
      </c>
      <c r="G28" s="83">
        <v>0.68</v>
      </c>
      <c r="H28" s="44"/>
      <c r="I28" s="44"/>
      <c r="J28" s="44">
        <v>0.68</v>
      </c>
      <c r="K28" s="44"/>
      <c r="L28" s="44"/>
      <c r="M28" s="44"/>
      <c r="N28" s="44"/>
      <c r="O28" s="28"/>
    </row>
    <row r="29" ht="36" customHeight="1" spans="1:15">
      <c r="A29" s="39" t="s">
        <v>81</v>
      </c>
      <c r="B29" s="39" t="s">
        <v>91</v>
      </c>
      <c r="C29" s="39" t="s">
        <v>83</v>
      </c>
      <c r="D29" s="66" t="s">
        <v>191</v>
      </c>
      <c r="E29" s="66" t="s">
        <v>192</v>
      </c>
      <c r="F29" s="66" t="s">
        <v>179</v>
      </c>
      <c r="G29" s="83">
        <v>1.87</v>
      </c>
      <c r="H29" s="44">
        <v>1.77</v>
      </c>
      <c r="I29" s="44"/>
      <c r="J29" s="44"/>
      <c r="K29" s="44">
        <v>0.1</v>
      </c>
      <c r="L29" s="44"/>
      <c r="M29" s="44"/>
      <c r="N29" s="44"/>
      <c r="O29" s="28"/>
    </row>
    <row r="30" ht="36" customHeight="1" spans="1:15">
      <c r="A30" s="39" t="s">
        <v>93</v>
      </c>
      <c r="B30" s="39" t="s">
        <v>94</v>
      </c>
      <c r="C30" s="39" t="s">
        <v>83</v>
      </c>
      <c r="D30" s="66" t="s">
        <v>191</v>
      </c>
      <c r="E30" s="66" t="s">
        <v>192</v>
      </c>
      <c r="F30" s="66" t="s">
        <v>180</v>
      </c>
      <c r="G30" s="83">
        <v>5.43</v>
      </c>
      <c r="H30" s="44">
        <v>5.43</v>
      </c>
      <c r="I30" s="44"/>
      <c r="J30" s="44"/>
      <c r="K30" s="44"/>
      <c r="L30" s="44"/>
      <c r="M30" s="44"/>
      <c r="N30" s="44"/>
      <c r="O30" s="28"/>
    </row>
    <row r="31" ht="36" customHeight="1" spans="1:15">
      <c r="A31" s="39" t="s">
        <v>93</v>
      </c>
      <c r="B31" s="39" t="s">
        <v>94</v>
      </c>
      <c r="C31" s="39" t="s">
        <v>79</v>
      </c>
      <c r="D31" s="66" t="s">
        <v>191</v>
      </c>
      <c r="E31" s="66" t="s">
        <v>192</v>
      </c>
      <c r="F31" s="66" t="s">
        <v>181</v>
      </c>
      <c r="G31" s="83">
        <v>6.61</v>
      </c>
      <c r="H31" s="44">
        <v>6.33</v>
      </c>
      <c r="I31" s="44"/>
      <c r="J31" s="44"/>
      <c r="K31" s="44">
        <v>0.28</v>
      </c>
      <c r="L31" s="44"/>
      <c r="M31" s="44"/>
      <c r="N31" s="44"/>
      <c r="O31" s="28"/>
    </row>
    <row r="32" ht="36" customHeight="1" spans="1:15">
      <c r="A32" s="39" t="s">
        <v>100</v>
      </c>
      <c r="B32" s="39" t="s">
        <v>79</v>
      </c>
      <c r="C32" s="39" t="s">
        <v>83</v>
      </c>
      <c r="D32" s="66" t="s">
        <v>191</v>
      </c>
      <c r="E32" s="66" t="s">
        <v>192</v>
      </c>
      <c r="F32" s="66" t="s">
        <v>193</v>
      </c>
      <c r="G32" s="83">
        <v>250.23</v>
      </c>
      <c r="H32" s="44">
        <v>209.82</v>
      </c>
      <c r="I32" s="44">
        <v>40.41</v>
      </c>
      <c r="J32" s="44"/>
      <c r="K32" s="44"/>
      <c r="L32" s="44"/>
      <c r="M32" s="44"/>
      <c r="N32" s="44"/>
      <c r="O32" s="28"/>
    </row>
    <row r="33" ht="36" customHeight="1" spans="1:15">
      <c r="A33" s="39" t="s">
        <v>100</v>
      </c>
      <c r="B33" s="39" t="s">
        <v>79</v>
      </c>
      <c r="C33" s="39" t="s">
        <v>79</v>
      </c>
      <c r="D33" s="66" t="s">
        <v>191</v>
      </c>
      <c r="E33" s="66" t="s">
        <v>192</v>
      </c>
      <c r="F33" s="66" t="s">
        <v>194</v>
      </c>
      <c r="G33" s="83">
        <v>23.12</v>
      </c>
      <c r="H33" s="44"/>
      <c r="I33" s="44"/>
      <c r="J33" s="44"/>
      <c r="K33" s="44">
        <v>23.12</v>
      </c>
      <c r="L33" s="44"/>
      <c r="M33" s="44"/>
      <c r="N33" s="44"/>
      <c r="O33" s="28"/>
    </row>
    <row r="34" ht="36" customHeight="1" spans="1:15">
      <c r="A34" s="39" t="s">
        <v>100</v>
      </c>
      <c r="B34" s="39" t="s">
        <v>79</v>
      </c>
      <c r="C34" s="39" t="s">
        <v>82</v>
      </c>
      <c r="D34" s="66" t="s">
        <v>191</v>
      </c>
      <c r="E34" s="66" t="s">
        <v>192</v>
      </c>
      <c r="F34" s="66" t="s">
        <v>195</v>
      </c>
      <c r="G34" s="83">
        <v>166.56</v>
      </c>
      <c r="H34" s="44"/>
      <c r="I34" s="44"/>
      <c r="J34" s="44"/>
      <c r="K34" s="44"/>
      <c r="L34" s="44">
        <v>166.56</v>
      </c>
      <c r="M34" s="44"/>
      <c r="N34" s="44"/>
      <c r="O34" s="28"/>
    </row>
    <row r="35" ht="36" customHeight="1" spans="1:15">
      <c r="A35" s="39" t="s">
        <v>122</v>
      </c>
      <c r="B35" s="39" t="s">
        <v>79</v>
      </c>
      <c r="C35" s="39" t="s">
        <v>83</v>
      </c>
      <c r="D35" s="66" t="s">
        <v>191</v>
      </c>
      <c r="E35" s="66" t="s">
        <v>192</v>
      </c>
      <c r="F35" s="66" t="s">
        <v>189</v>
      </c>
      <c r="G35" s="83">
        <v>16.06</v>
      </c>
      <c r="H35" s="44">
        <v>15.69</v>
      </c>
      <c r="I35" s="44"/>
      <c r="J35" s="44"/>
      <c r="K35" s="44">
        <v>0.36</v>
      </c>
      <c r="L35" s="44"/>
      <c r="M35" s="44"/>
      <c r="N35" s="44"/>
      <c r="O35" s="28"/>
    </row>
    <row r="36" ht="12" customHeight="1" spans="1:1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32"/>
    </row>
  </sheetData>
  <mergeCells count="11">
    <mergeCell ref="A1:N1"/>
    <mergeCell ref="A2:C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34" workbookViewId="0">
      <selection activeCell="F17" sqref="F17"/>
    </sheetView>
  </sheetViews>
  <sheetFormatPr defaultColWidth="9" defaultRowHeight="13.5" outlineLevelCol="3"/>
  <cols>
    <col min="1" max="1" width="13.625" style="1" customWidth="1"/>
    <col min="2" max="2" width="29.375" style="1" customWidth="1"/>
    <col min="3" max="3" width="14.5" style="1" customWidth="1"/>
    <col min="4" max="4" width="30.125" style="1" customWidth="1"/>
    <col min="5" max="16384" width="9" style="1"/>
  </cols>
  <sheetData>
    <row r="1" ht="54" customHeight="1" spans="1:4">
      <c r="A1" s="46" t="s">
        <v>196</v>
      </c>
      <c r="B1" s="79"/>
      <c r="C1" s="79"/>
      <c r="D1" s="80"/>
    </row>
    <row r="2" ht="16.5" customHeight="1" spans="1:4">
      <c r="A2" s="36" t="s">
        <v>57</v>
      </c>
      <c r="B2" s="36"/>
      <c r="C2" s="51" t="s">
        <v>58</v>
      </c>
      <c r="D2" s="81"/>
    </row>
    <row r="3" ht="16.5" customHeight="1" spans="1:4">
      <c r="A3" s="39" t="s">
        <v>197</v>
      </c>
      <c r="B3" s="39" t="s">
        <v>4</v>
      </c>
      <c r="C3" s="39" t="s">
        <v>198</v>
      </c>
      <c r="D3" s="80"/>
    </row>
    <row r="4" ht="16.5" customHeight="1" spans="1:4">
      <c r="A4" s="41">
        <v>301</v>
      </c>
      <c r="B4" s="38" t="s">
        <v>199</v>
      </c>
      <c r="C4" s="73">
        <v>766.06</v>
      </c>
      <c r="D4" s="80"/>
    </row>
    <row r="5" ht="16.5" customHeight="1" spans="1:4">
      <c r="A5" s="41">
        <v>30101</v>
      </c>
      <c r="B5" s="38" t="s">
        <v>200</v>
      </c>
      <c r="C5" s="73">
        <v>342.57</v>
      </c>
      <c r="D5" s="80"/>
    </row>
    <row r="6" ht="16.5" customHeight="1" spans="1:4">
      <c r="A6" s="41">
        <v>30102</v>
      </c>
      <c r="B6" s="38" t="s">
        <v>201</v>
      </c>
      <c r="C6" s="73">
        <v>92.32</v>
      </c>
      <c r="D6" s="80"/>
    </row>
    <row r="7" ht="21" customHeight="1" spans="1:4">
      <c r="A7" s="41">
        <v>30103</v>
      </c>
      <c r="B7" s="38" t="s">
        <v>202</v>
      </c>
      <c r="C7" s="73">
        <v>8.38</v>
      </c>
      <c r="D7" s="80"/>
    </row>
    <row r="8" ht="16.5" customHeight="1" spans="1:4">
      <c r="A8" s="41">
        <v>30107</v>
      </c>
      <c r="B8" s="38" t="s">
        <v>203</v>
      </c>
      <c r="C8" s="73">
        <v>122.63</v>
      </c>
      <c r="D8" s="80"/>
    </row>
    <row r="9" ht="16.5" customHeight="1" spans="1:4">
      <c r="A9" s="41">
        <v>30108</v>
      </c>
      <c r="B9" s="38" t="s">
        <v>204</v>
      </c>
      <c r="C9" s="73">
        <v>107.76</v>
      </c>
      <c r="D9" s="80"/>
    </row>
    <row r="10" ht="16.5" customHeight="1" spans="1:4">
      <c r="A10" s="41">
        <v>30110</v>
      </c>
      <c r="B10" s="38" t="s">
        <v>205</v>
      </c>
      <c r="C10" s="73">
        <v>32.33</v>
      </c>
      <c r="D10" s="80"/>
    </row>
    <row r="11" ht="16.5" customHeight="1" spans="1:4">
      <c r="A11" s="41">
        <v>30112</v>
      </c>
      <c r="B11" s="38" t="s">
        <v>206</v>
      </c>
      <c r="C11" s="73">
        <v>5.26</v>
      </c>
      <c r="D11" s="80"/>
    </row>
    <row r="12" ht="16.5" customHeight="1" spans="1:4">
      <c r="A12" s="41">
        <v>30113</v>
      </c>
      <c r="B12" s="38" t="s">
        <v>123</v>
      </c>
      <c r="C12" s="73">
        <v>43.1</v>
      </c>
      <c r="D12" s="80"/>
    </row>
    <row r="13" ht="16.5" customHeight="1" spans="1:4">
      <c r="A13" s="41">
        <v>30199</v>
      </c>
      <c r="B13" s="38" t="s">
        <v>207</v>
      </c>
      <c r="C13" s="73">
        <v>11.71</v>
      </c>
      <c r="D13" s="80"/>
    </row>
    <row r="14" ht="16.5" customHeight="1" spans="1:4">
      <c r="A14" s="41">
        <v>302</v>
      </c>
      <c r="B14" s="38" t="s">
        <v>208</v>
      </c>
      <c r="C14" s="73">
        <v>82.21</v>
      </c>
      <c r="D14" s="80"/>
    </row>
    <row r="15" ht="16.5" customHeight="1" spans="1:4">
      <c r="A15" s="41">
        <v>30201</v>
      </c>
      <c r="B15" s="38" t="s">
        <v>209</v>
      </c>
      <c r="C15" s="73">
        <v>6.04</v>
      </c>
      <c r="D15" s="80"/>
    </row>
    <row r="16" ht="16.5" customHeight="1" spans="1:4">
      <c r="A16" s="41">
        <v>30202</v>
      </c>
      <c r="B16" s="38" t="s">
        <v>210</v>
      </c>
      <c r="C16" s="73">
        <v>1</v>
      </c>
      <c r="D16" s="80"/>
    </row>
    <row r="17" ht="16.5" customHeight="1" spans="1:4">
      <c r="A17" s="41">
        <v>30203</v>
      </c>
      <c r="B17" s="38" t="s">
        <v>211</v>
      </c>
      <c r="C17" s="73"/>
      <c r="D17" s="80"/>
    </row>
    <row r="18" ht="16.5" customHeight="1" spans="1:4">
      <c r="A18" s="41">
        <v>30204</v>
      </c>
      <c r="B18" s="38" t="s">
        <v>212</v>
      </c>
      <c r="C18" s="73"/>
      <c r="D18" s="80"/>
    </row>
    <row r="19" ht="16.5" customHeight="1" spans="1:4">
      <c r="A19" s="41">
        <v>30205</v>
      </c>
      <c r="B19" s="38" t="s">
        <v>213</v>
      </c>
      <c r="C19" s="73"/>
      <c r="D19" s="80"/>
    </row>
    <row r="20" ht="16.5" customHeight="1" spans="1:4">
      <c r="A20" s="41">
        <v>30206</v>
      </c>
      <c r="B20" s="38" t="s">
        <v>214</v>
      </c>
      <c r="C20" s="73"/>
      <c r="D20" s="80"/>
    </row>
    <row r="21" ht="16.5" customHeight="1" spans="1:4">
      <c r="A21" s="41">
        <v>30207</v>
      </c>
      <c r="B21" s="38" t="s">
        <v>215</v>
      </c>
      <c r="C21" s="73">
        <v>1.93</v>
      </c>
      <c r="D21" s="80"/>
    </row>
    <row r="22" ht="16.5" customHeight="1" spans="1:4">
      <c r="A22" s="41">
        <v>30208</v>
      </c>
      <c r="B22" s="38" t="s">
        <v>216</v>
      </c>
      <c r="C22" s="73"/>
      <c r="D22" s="80"/>
    </row>
    <row r="23" ht="16.5" customHeight="1" spans="1:4">
      <c r="A23" s="41">
        <v>30209</v>
      </c>
      <c r="B23" s="38" t="s">
        <v>217</v>
      </c>
      <c r="C23" s="73"/>
      <c r="D23" s="80"/>
    </row>
    <row r="24" ht="16.5" customHeight="1" spans="1:4">
      <c r="A24" s="41">
        <v>30211</v>
      </c>
      <c r="B24" s="38" t="s">
        <v>218</v>
      </c>
      <c r="C24" s="73">
        <v>4.28</v>
      </c>
      <c r="D24" s="80"/>
    </row>
    <row r="25" ht="16.5" customHeight="1" spans="1:4">
      <c r="A25" s="41">
        <v>30212</v>
      </c>
      <c r="B25" s="38" t="s">
        <v>219</v>
      </c>
      <c r="C25" s="73"/>
      <c r="D25" s="80"/>
    </row>
    <row r="26" ht="16.5" customHeight="1" spans="1:4">
      <c r="A26" s="41">
        <v>30213</v>
      </c>
      <c r="B26" s="38" t="s">
        <v>220</v>
      </c>
      <c r="C26" s="73">
        <v>0.22</v>
      </c>
      <c r="D26" s="80"/>
    </row>
    <row r="27" ht="16.5" customHeight="1" spans="1:4">
      <c r="A27" s="41">
        <v>30214</v>
      </c>
      <c r="B27" s="38" t="s">
        <v>221</v>
      </c>
      <c r="C27" s="73"/>
      <c r="D27" s="80"/>
    </row>
    <row r="28" ht="16.5" customHeight="1" spans="1:4">
      <c r="A28" s="41">
        <v>30215</v>
      </c>
      <c r="B28" s="38" t="s">
        <v>222</v>
      </c>
      <c r="C28" s="73"/>
      <c r="D28" s="80"/>
    </row>
    <row r="29" ht="16.5" customHeight="1" spans="1:4">
      <c r="A29" s="41">
        <v>30216</v>
      </c>
      <c r="B29" s="38" t="s">
        <v>223</v>
      </c>
      <c r="C29" s="73">
        <v>0.2</v>
      </c>
      <c r="D29" s="80"/>
    </row>
    <row r="30" ht="16.5" customHeight="1" spans="1:4">
      <c r="A30" s="41">
        <v>30217</v>
      </c>
      <c r="B30" s="38" t="s">
        <v>224</v>
      </c>
      <c r="C30" s="73">
        <v>0.38</v>
      </c>
      <c r="D30" s="80"/>
    </row>
    <row r="31" ht="16.5" customHeight="1" spans="1:4">
      <c r="A31" s="41">
        <v>30218</v>
      </c>
      <c r="B31" s="38" t="s">
        <v>225</v>
      </c>
      <c r="C31" s="73"/>
      <c r="D31" s="80"/>
    </row>
    <row r="32" ht="16.5" customHeight="1" spans="1:4">
      <c r="A32" s="41">
        <v>30224</v>
      </c>
      <c r="B32" s="38" t="s">
        <v>226</v>
      </c>
      <c r="C32" s="73"/>
      <c r="D32" s="80"/>
    </row>
    <row r="33" ht="16.5" customHeight="1" spans="1:4">
      <c r="A33" s="41">
        <v>30225</v>
      </c>
      <c r="B33" s="38" t="s">
        <v>227</v>
      </c>
      <c r="C33" s="73"/>
      <c r="D33" s="80"/>
    </row>
    <row r="34" ht="16.5" customHeight="1" spans="1:4">
      <c r="A34" s="41">
        <v>30226</v>
      </c>
      <c r="B34" s="38" t="s">
        <v>228</v>
      </c>
      <c r="C34" s="73">
        <v>0.1</v>
      </c>
      <c r="D34" s="80"/>
    </row>
    <row r="35" ht="16.5" customHeight="1" spans="1:4">
      <c r="A35" s="41">
        <v>30227</v>
      </c>
      <c r="B35" s="38" t="s">
        <v>229</v>
      </c>
      <c r="C35" s="73"/>
      <c r="D35" s="80"/>
    </row>
    <row r="36" ht="16.5" customHeight="1" spans="1:4">
      <c r="A36" s="41">
        <v>30228</v>
      </c>
      <c r="B36" s="38" t="s">
        <v>230</v>
      </c>
      <c r="C36" s="73">
        <v>10.78</v>
      </c>
      <c r="D36" s="80"/>
    </row>
    <row r="37" ht="16.5" customHeight="1" spans="1:4">
      <c r="A37" s="41">
        <v>30229</v>
      </c>
      <c r="B37" s="38" t="s">
        <v>231</v>
      </c>
      <c r="C37" s="73">
        <v>10.78</v>
      </c>
      <c r="D37" s="80"/>
    </row>
    <row r="38" ht="16.5" customHeight="1" spans="1:4">
      <c r="A38" s="41">
        <v>30231</v>
      </c>
      <c r="B38" s="38" t="s">
        <v>232</v>
      </c>
      <c r="C38" s="73">
        <v>14.4</v>
      </c>
      <c r="D38" s="80"/>
    </row>
    <row r="39" ht="16.5" customHeight="1" spans="1:4">
      <c r="A39" s="41">
        <v>30239</v>
      </c>
      <c r="B39" s="38" t="s">
        <v>233</v>
      </c>
      <c r="C39" s="73">
        <v>15.84</v>
      </c>
      <c r="D39" s="80"/>
    </row>
    <row r="40" ht="16.5" customHeight="1" spans="1:4">
      <c r="A40" s="41">
        <v>30240</v>
      </c>
      <c r="B40" s="38" t="s">
        <v>234</v>
      </c>
      <c r="C40" s="73"/>
      <c r="D40" s="80"/>
    </row>
    <row r="41" ht="16.5" customHeight="1" spans="1:4">
      <c r="A41" s="41">
        <v>30299</v>
      </c>
      <c r="B41" s="38" t="s">
        <v>235</v>
      </c>
      <c r="C41" s="73">
        <v>16.26</v>
      </c>
      <c r="D41" s="80"/>
    </row>
    <row r="42" ht="16.5" customHeight="1" spans="1:4">
      <c r="A42" s="41">
        <v>303</v>
      </c>
      <c r="B42" s="38" t="s">
        <v>236</v>
      </c>
      <c r="C42" s="73">
        <v>57.34</v>
      </c>
      <c r="D42" s="80"/>
    </row>
    <row r="43" ht="16.5" customHeight="1" spans="1:4">
      <c r="A43" s="41">
        <v>30301</v>
      </c>
      <c r="B43" s="38" t="s">
        <v>237</v>
      </c>
      <c r="C43" s="73">
        <v>37.43</v>
      </c>
      <c r="D43" s="80"/>
    </row>
    <row r="44" ht="16.5" customHeight="1" spans="1:4">
      <c r="A44" s="41">
        <v>30302</v>
      </c>
      <c r="B44" s="38" t="s">
        <v>238</v>
      </c>
      <c r="C44" s="73">
        <v>14.5</v>
      </c>
      <c r="D44" s="80"/>
    </row>
    <row r="45" ht="16.5" customHeight="1" spans="1:4">
      <c r="A45" s="41">
        <v>30305</v>
      </c>
      <c r="B45" s="38" t="s">
        <v>239</v>
      </c>
      <c r="C45" s="73">
        <v>5.41</v>
      </c>
      <c r="D45" s="80"/>
    </row>
    <row r="46" ht="16.5" customHeight="1" spans="1:4">
      <c r="A46" s="41">
        <v>30399</v>
      </c>
      <c r="B46" s="38" t="s">
        <v>240</v>
      </c>
      <c r="C46" s="73"/>
      <c r="D46" s="80"/>
    </row>
    <row r="47" ht="16.5" customHeight="1" spans="1:4">
      <c r="A47" s="41">
        <v>310</v>
      </c>
      <c r="B47" s="38" t="s">
        <v>241</v>
      </c>
      <c r="C47" s="73">
        <f>SUM(C48+C49)</f>
        <v>0</v>
      </c>
      <c r="D47" s="80"/>
    </row>
    <row r="48" ht="16.5" customHeight="1" spans="1:4">
      <c r="A48" s="41">
        <v>31002</v>
      </c>
      <c r="B48" s="38" t="s">
        <v>242</v>
      </c>
      <c r="C48" s="73"/>
      <c r="D48" s="80"/>
    </row>
    <row r="49" ht="16.5" customHeight="1" spans="1:4">
      <c r="A49" s="41">
        <v>31099</v>
      </c>
      <c r="B49" s="38" t="s">
        <v>243</v>
      </c>
      <c r="C49" s="73"/>
      <c r="D49" s="80"/>
    </row>
    <row r="50" ht="18" customHeight="1" spans="1:4">
      <c r="A50" s="39" t="s">
        <v>15</v>
      </c>
      <c r="B50" s="39" t="s">
        <v>15</v>
      </c>
      <c r="C50" s="73">
        <f>SUM(C4+C14+C42+C47)</f>
        <v>905.61</v>
      </c>
      <c r="D50" s="80"/>
    </row>
    <row r="51" ht="18" customHeight="1" spans="1:4">
      <c r="A51" s="82"/>
      <c r="B51" s="82"/>
      <c r="C51" s="55"/>
      <c r="D51" s="81"/>
    </row>
  </sheetData>
  <mergeCells count="3">
    <mergeCell ref="A1:D1"/>
    <mergeCell ref="A2:B2"/>
    <mergeCell ref="A50:B50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showGridLines="0" topLeftCell="A61" workbookViewId="0">
      <selection activeCell="F50" sqref="F50"/>
    </sheetView>
  </sheetViews>
  <sheetFormatPr defaultColWidth="9" defaultRowHeight="13.5"/>
  <cols>
    <col min="1" max="3" width="9.5" customWidth="1"/>
    <col min="4" max="4" width="17.75" customWidth="1"/>
    <col min="5" max="5" width="10.5" customWidth="1"/>
    <col min="6" max="6" width="16.75" customWidth="1"/>
    <col min="7" max="7" width="20.875" customWidth="1"/>
    <col min="8" max="8" width="32.625" customWidth="1"/>
    <col min="9" max="9" width="27.375" customWidth="1"/>
    <col min="10" max="10" width="12.25" customWidth="1"/>
    <col min="11" max="11" width="8.625" customWidth="1"/>
  </cols>
  <sheetData>
    <row r="1" ht="49.5" customHeight="1" spans="1:11">
      <c r="A1" s="29" t="s">
        <v>244</v>
      </c>
      <c r="B1" s="75"/>
      <c r="C1" s="75"/>
      <c r="D1" s="75"/>
      <c r="E1" s="75"/>
      <c r="F1" s="75"/>
      <c r="G1" s="75"/>
      <c r="H1" s="75"/>
      <c r="I1" s="75"/>
      <c r="J1" s="78"/>
      <c r="K1" s="26"/>
    </row>
    <row r="2" ht="26.25" customHeight="1" spans="1:11">
      <c r="A2" s="36" t="s">
        <v>57</v>
      </c>
      <c r="B2" s="36"/>
      <c r="C2" s="36"/>
      <c r="D2" s="50"/>
      <c r="E2" s="50"/>
      <c r="F2" s="50"/>
      <c r="G2" s="50"/>
      <c r="H2" s="50"/>
      <c r="I2" s="50"/>
      <c r="J2" s="50" t="s">
        <v>58</v>
      </c>
      <c r="K2" s="27"/>
    </row>
    <row r="3" ht="24.75" customHeight="1" spans="1:11">
      <c r="A3" s="39" t="s">
        <v>66</v>
      </c>
      <c r="B3" s="66"/>
      <c r="C3" s="66"/>
      <c r="D3" s="39" t="s">
        <v>60</v>
      </c>
      <c r="E3" s="39" t="s">
        <v>245</v>
      </c>
      <c r="F3" s="39" t="s">
        <v>165</v>
      </c>
      <c r="G3" s="39" t="s">
        <v>246</v>
      </c>
      <c r="H3" s="39" t="s">
        <v>247</v>
      </c>
      <c r="I3" s="39" t="s">
        <v>248</v>
      </c>
      <c r="J3" s="39" t="s">
        <v>127</v>
      </c>
      <c r="K3" s="28"/>
    </row>
    <row r="4" ht="24.75" customHeight="1" spans="1:11">
      <c r="A4" s="39" t="s">
        <v>70</v>
      </c>
      <c r="B4" s="39" t="s">
        <v>71</v>
      </c>
      <c r="C4" s="39" t="s">
        <v>72</v>
      </c>
      <c r="D4" s="38"/>
      <c r="E4" s="38"/>
      <c r="F4" s="38"/>
      <c r="G4" s="38"/>
      <c r="H4" s="38"/>
      <c r="I4" s="38"/>
      <c r="J4" s="38"/>
      <c r="K4" s="28"/>
    </row>
    <row r="5" ht="18" customHeight="1" spans="1:11">
      <c r="A5" s="39" t="s">
        <v>15</v>
      </c>
      <c r="B5" s="39"/>
      <c r="C5" s="39"/>
      <c r="D5" s="39"/>
      <c r="E5" s="39"/>
      <c r="F5" s="39"/>
      <c r="G5" s="39"/>
      <c r="H5" s="39"/>
      <c r="I5" s="39"/>
      <c r="J5" s="44">
        <v>4482.72</v>
      </c>
      <c r="K5" s="28"/>
    </row>
    <row r="6" ht="18" customHeight="1" spans="1:11">
      <c r="A6" s="76"/>
      <c r="B6" s="76"/>
      <c r="C6" s="76"/>
      <c r="D6" s="77" t="s">
        <v>171</v>
      </c>
      <c r="E6" s="76"/>
      <c r="F6" s="76"/>
      <c r="G6" s="76"/>
      <c r="H6" s="76"/>
      <c r="I6" s="76"/>
      <c r="J6" s="73">
        <v>4482.72</v>
      </c>
      <c r="K6" s="28"/>
    </row>
    <row r="7" ht="18" customHeight="1" spans="1:11">
      <c r="A7" s="76"/>
      <c r="B7" s="76"/>
      <c r="C7" s="76"/>
      <c r="D7" s="76"/>
      <c r="E7" s="76"/>
      <c r="F7" s="77" t="s">
        <v>171</v>
      </c>
      <c r="G7" s="76"/>
      <c r="H7" s="76"/>
      <c r="I7" s="76"/>
      <c r="J7" s="73">
        <v>4290.97</v>
      </c>
      <c r="K7" s="28"/>
    </row>
    <row r="8" ht="47" customHeight="1" spans="1:11">
      <c r="A8" s="39" t="s">
        <v>77</v>
      </c>
      <c r="B8" s="39" t="s">
        <v>78</v>
      </c>
      <c r="C8" s="39" t="s">
        <v>79</v>
      </c>
      <c r="D8" s="39" t="s">
        <v>64</v>
      </c>
      <c r="E8" s="39" t="s">
        <v>172</v>
      </c>
      <c r="F8" s="39" t="s">
        <v>64</v>
      </c>
      <c r="G8" s="39" t="s">
        <v>249</v>
      </c>
      <c r="H8" s="39" t="s">
        <v>250</v>
      </c>
      <c r="I8" s="39" t="s">
        <v>251</v>
      </c>
      <c r="J8" s="44">
        <v>1</v>
      </c>
      <c r="K8" s="28"/>
    </row>
    <row r="9" ht="47" customHeight="1" spans="1:11">
      <c r="A9" s="39" t="s">
        <v>81</v>
      </c>
      <c r="B9" s="39" t="s">
        <v>82</v>
      </c>
      <c r="C9" s="39" t="s">
        <v>79</v>
      </c>
      <c r="D9" s="39" t="s">
        <v>64</v>
      </c>
      <c r="E9" s="39" t="s">
        <v>172</v>
      </c>
      <c r="F9" s="39" t="s">
        <v>64</v>
      </c>
      <c r="G9" s="39" t="s">
        <v>252</v>
      </c>
      <c r="H9" s="39" t="s">
        <v>253</v>
      </c>
      <c r="I9" s="39" t="s">
        <v>254</v>
      </c>
      <c r="J9" s="44">
        <v>1.44</v>
      </c>
      <c r="K9" s="28"/>
    </row>
    <row r="10" ht="47" customHeight="1" spans="1:11">
      <c r="A10" s="39" t="s">
        <v>81</v>
      </c>
      <c r="B10" s="39" t="s">
        <v>82</v>
      </c>
      <c r="C10" s="39" t="s">
        <v>79</v>
      </c>
      <c r="D10" s="39" t="s">
        <v>64</v>
      </c>
      <c r="E10" s="39" t="s">
        <v>172</v>
      </c>
      <c r="F10" s="39" t="s">
        <v>64</v>
      </c>
      <c r="G10" s="39" t="s">
        <v>255</v>
      </c>
      <c r="H10" s="39" t="s">
        <v>253</v>
      </c>
      <c r="I10" s="39" t="s">
        <v>254</v>
      </c>
      <c r="J10" s="44">
        <v>1.3</v>
      </c>
      <c r="K10" s="28"/>
    </row>
    <row r="11" ht="47" customHeight="1" spans="1:11">
      <c r="A11" s="39" t="s">
        <v>81</v>
      </c>
      <c r="B11" s="39" t="s">
        <v>82</v>
      </c>
      <c r="C11" s="39" t="s">
        <v>82</v>
      </c>
      <c r="D11" s="39" t="s">
        <v>64</v>
      </c>
      <c r="E11" s="39" t="s">
        <v>172</v>
      </c>
      <c r="F11" s="39" t="s">
        <v>64</v>
      </c>
      <c r="G11" s="39" t="s">
        <v>256</v>
      </c>
      <c r="H11" s="39" t="s">
        <v>253</v>
      </c>
      <c r="I11" s="39" t="s">
        <v>254</v>
      </c>
      <c r="J11" s="44">
        <v>43.91</v>
      </c>
      <c r="K11" s="28"/>
    </row>
    <row r="12" ht="47" customHeight="1" spans="1:11">
      <c r="A12" s="39" t="s">
        <v>81</v>
      </c>
      <c r="B12" s="39" t="s">
        <v>82</v>
      </c>
      <c r="C12" s="39" t="s">
        <v>87</v>
      </c>
      <c r="D12" s="39" t="s">
        <v>64</v>
      </c>
      <c r="E12" s="39" t="s">
        <v>172</v>
      </c>
      <c r="F12" s="39" t="s">
        <v>64</v>
      </c>
      <c r="G12" s="39" t="s">
        <v>257</v>
      </c>
      <c r="H12" s="39" t="s">
        <v>253</v>
      </c>
      <c r="I12" s="39" t="s">
        <v>254</v>
      </c>
      <c r="J12" s="44">
        <v>17.56</v>
      </c>
      <c r="K12" s="28"/>
    </row>
    <row r="13" ht="47" customHeight="1" spans="1:11">
      <c r="A13" s="39" t="s">
        <v>81</v>
      </c>
      <c r="B13" s="39" t="s">
        <v>89</v>
      </c>
      <c r="C13" s="39" t="s">
        <v>83</v>
      </c>
      <c r="D13" s="39" t="s">
        <v>64</v>
      </c>
      <c r="E13" s="39" t="s">
        <v>172</v>
      </c>
      <c r="F13" s="39" t="s">
        <v>64</v>
      </c>
      <c r="G13" s="39" t="s">
        <v>258</v>
      </c>
      <c r="H13" s="39" t="s">
        <v>253</v>
      </c>
      <c r="I13" s="39" t="s">
        <v>254</v>
      </c>
      <c r="J13" s="44">
        <v>0.68</v>
      </c>
      <c r="K13" s="28"/>
    </row>
    <row r="14" ht="47" customHeight="1" spans="1:11">
      <c r="A14" s="39" t="s">
        <v>81</v>
      </c>
      <c r="B14" s="39" t="s">
        <v>89</v>
      </c>
      <c r="C14" s="39" t="s">
        <v>83</v>
      </c>
      <c r="D14" s="39" t="s">
        <v>64</v>
      </c>
      <c r="E14" s="39" t="s">
        <v>172</v>
      </c>
      <c r="F14" s="39" t="s">
        <v>64</v>
      </c>
      <c r="G14" s="39" t="s">
        <v>259</v>
      </c>
      <c r="H14" s="39" t="s">
        <v>260</v>
      </c>
      <c r="I14" s="39" t="s">
        <v>261</v>
      </c>
      <c r="J14" s="44">
        <v>3.3</v>
      </c>
      <c r="K14" s="28"/>
    </row>
    <row r="15" ht="47" customHeight="1" spans="1:11">
      <c r="A15" s="39" t="s">
        <v>81</v>
      </c>
      <c r="B15" s="39" t="s">
        <v>91</v>
      </c>
      <c r="C15" s="39" t="s">
        <v>83</v>
      </c>
      <c r="D15" s="39" t="s">
        <v>64</v>
      </c>
      <c r="E15" s="39" t="s">
        <v>172</v>
      </c>
      <c r="F15" s="39" t="s">
        <v>64</v>
      </c>
      <c r="G15" s="39" t="s">
        <v>262</v>
      </c>
      <c r="H15" s="39" t="s">
        <v>253</v>
      </c>
      <c r="I15" s="39" t="s">
        <v>254</v>
      </c>
      <c r="J15" s="44">
        <v>1.47</v>
      </c>
      <c r="K15" s="28"/>
    </row>
    <row r="16" ht="47" customHeight="1" spans="1:11">
      <c r="A16" s="39" t="s">
        <v>81</v>
      </c>
      <c r="B16" s="39" t="s">
        <v>91</v>
      </c>
      <c r="C16" s="39" t="s">
        <v>83</v>
      </c>
      <c r="D16" s="39" t="s">
        <v>64</v>
      </c>
      <c r="E16" s="39" t="s">
        <v>172</v>
      </c>
      <c r="F16" s="39" t="s">
        <v>64</v>
      </c>
      <c r="G16" s="39" t="s">
        <v>263</v>
      </c>
      <c r="H16" s="39" t="s">
        <v>253</v>
      </c>
      <c r="I16" s="39" t="s">
        <v>254</v>
      </c>
      <c r="J16" s="44">
        <v>0.44</v>
      </c>
      <c r="K16" s="28"/>
    </row>
    <row r="17" ht="47" customHeight="1" spans="1:11">
      <c r="A17" s="39" t="s">
        <v>81</v>
      </c>
      <c r="B17" s="39" t="s">
        <v>91</v>
      </c>
      <c r="C17" s="39" t="s">
        <v>83</v>
      </c>
      <c r="D17" s="39" t="s">
        <v>64</v>
      </c>
      <c r="E17" s="39" t="s">
        <v>172</v>
      </c>
      <c r="F17" s="39" t="s">
        <v>64</v>
      </c>
      <c r="G17" s="39" t="s">
        <v>264</v>
      </c>
      <c r="H17" s="39" t="s">
        <v>253</v>
      </c>
      <c r="I17" s="39" t="s">
        <v>254</v>
      </c>
      <c r="J17" s="44">
        <v>0.61</v>
      </c>
      <c r="K17" s="28"/>
    </row>
    <row r="18" ht="47" customHeight="1" spans="1:11">
      <c r="A18" s="39" t="s">
        <v>93</v>
      </c>
      <c r="B18" s="39" t="s">
        <v>94</v>
      </c>
      <c r="C18" s="39" t="s">
        <v>79</v>
      </c>
      <c r="D18" s="39" t="s">
        <v>64</v>
      </c>
      <c r="E18" s="39" t="s">
        <v>172</v>
      </c>
      <c r="F18" s="39" t="s">
        <v>64</v>
      </c>
      <c r="G18" s="39" t="s">
        <v>265</v>
      </c>
      <c r="H18" s="39" t="s">
        <v>253</v>
      </c>
      <c r="I18" s="39" t="s">
        <v>254</v>
      </c>
      <c r="J18" s="44">
        <v>13.17</v>
      </c>
      <c r="K18" s="28"/>
    </row>
    <row r="19" ht="47" customHeight="1" spans="1:11">
      <c r="A19" s="39" t="s">
        <v>100</v>
      </c>
      <c r="B19" s="39" t="s">
        <v>83</v>
      </c>
      <c r="C19" s="39" t="s">
        <v>79</v>
      </c>
      <c r="D19" s="39" t="s">
        <v>64</v>
      </c>
      <c r="E19" s="39" t="s">
        <v>172</v>
      </c>
      <c r="F19" s="39" t="s">
        <v>64</v>
      </c>
      <c r="G19" s="39" t="s">
        <v>266</v>
      </c>
      <c r="H19" s="39" t="s">
        <v>253</v>
      </c>
      <c r="I19" s="39" t="s">
        <v>254</v>
      </c>
      <c r="J19" s="44">
        <v>141.11</v>
      </c>
      <c r="K19" s="28"/>
    </row>
    <row r="20" ht="47" customHeight="1" spans="1:11">
      <c r="A20" s="39" t="s">
        <v>100</v>
      </c>
      <c r="B20" s="39" t="s">
        <v>83</v>
      </c>
      <c r="C20" s="39" t="s">
        <v>79</v>
      </c>
      <c r="D20" s="39" t="s">
        <v>64</v>
      </c>
      <c r="E20" s="39" t="s">
        <v>172</v>
      </c>
      <c r="F20" s="39" t="s">
        <v>64</v>
      </c>
      <c r="G20" s="39" t="s">
        <v>267</v>
      </c>
      <c r="H20" s="39" t="s">
        <v>253</v>
      </c>
      <c r="I20" s="39" t="s">
        <v>254</v>
      </c>
      <c r="J20" s="44">
        <v>4.39</v>
      </c>
      <c r="K20" s="28"/>
    </row>
    <row r="21" ht="47" customHeight="1" spans="1:11">
      <c r="A21" s="39" t="s">
        <v>100</v>
      </c>
      <c r="B21" s="39" t="s">
        <v>83</v>
      </c>
      <c r="C21" s="39" t="s">
        <v>79</v>
      </c>
      <c r="D21" s="39" t="s">
        <v>64</v>
      </c>
      <c r="E21" s="39" t="s">
        <v>172</v>
      </c>
      <c r="F21" s="39" t="s">
        <v>64</v>
      </c>
      <c r="G21" s="39" t="s">
        <v>268</v>
      </c>
      <c r="H21" s="39" t="s">
        <v>253</v>
      </c>
      <c r="I21" s="39" t="s">
        <v>254</v>
      </c>
      <c r="J21" s="44">
        <v>8.82</v>
      </c>
      <c r="K21" s="28"/>
    </row>
    <row r="22" ht="47" customHeight="1" spans="1:11">
      <c r="A22" s="39" t="s">
        <v>100</v>
      </c>
      <c r="B22" s="39" t="s">
        <v>83</v>
      </c>
      <c r="C22" s="39" t="s">
        <v>79</v>
      </c>
      <c r="D22" s="39" t="s">
        <v>64</v>
      </c>
      <c r="E22" s="39" t="s">
        <v>172</v>
      </c>
      <c r="F22" s="39" t="s">
        <v>64</v>
      </c>
      <c r="G22" s="39" t="s">
        <v>269</v>
      </c>
      <c r="H22" s="39" t="s">
        <v>253</v>
      </c>
      <c r="I22" s="39" t="s">
        <v>254</v>
      </c>
      <c r="J22" s="44">
        <v>4.39</v>
      </c>
      <c r="K22" s="28"/>
    </row>
    <row r="23" ht="47" customHeight="1" spans="1:11">
      <c r="A23" s="39" t="s">
        <v>100</v>
      </c>
      <c r="B23" s="39" t="s">
        <v>83</v>
      </c>
      <c r="C23" s="39" t="s">
        <v>79</v>
      </c>
      <c r="D23" s="39" t="s">
        <v>64</v>
      </c>
      <c r="E23" s="39" t="s">
        <v>172</v>
      </c>
      <c r="F23" s="39" t="s">
        <v>64</v>
      </c>
      <c r="G23" s="39" t="s">
        <v>270</v>
      </c>
      <c r="H23" s="39" t="s">
        <v>253</v>
      </c>
      <c r="I23" s="39" t="s">
        <v>254</v>
      </c>
      <c r="J23" s="44">
        <v>8.06</v>
      </c>
      <c r="K23" s="28"/>
    </row>
    <row r="24" ht="47" customHeight="1" spans="1:11">
      <c r="A24" s="39" t="s">
        <v>100</v>
      </c>
      <c r="B24" s="39" t="s">
        <v>83</v>
      </c>
      <c r="C24" s="39" t="s">
        <v>79</v>
      </c>
      <c r="D24" s="39" t="s">
        <v>64</v>
      </c>
      <c r="E24" s="39" t="s">
        <v>172</v>
      </c>
      <c r="F24" s="39" t="s">
        <v>64</v>
      </c>
      <c r="G24" s="39" t="s">
        <v>271</v>
      </c>
      <c r="H24" s="39" t="s">
        <v>253</v>
      </c>
      <c r="I24" s="39" t="s">
        <v>254</v>
      </c>
      <c r="J24" s="44">
        <v>49.16</v>
      </c>
      <c r="K24" s="28"/>
    </row>
    <row r="25" ht="47" customHeight="1" spans="1:11">
      <c r="A25" s="39" t="s">
        <v>100</v>
      </c>
      <c r="B25" s="39" t="s">
        <v>83</v>
      </c>
      <c r="C25" s="39" t="s">
        <v>79</v>
      </c>
      <c r="D25" s="39" t="s">
        <v>64</v>
      </c>
      <c r="E25" s="39" t="s">
        <v>172</v>
      </c>
      <c r="F25" s="39" t="s">
        <v>64</v>
      </c>
      <c r="G25" s="39" t="s">
        <v>272</v>
      </c>
      <c r="H25" s="39" t="s">
        <v>253</v>
      </c>
      <c r="I25" s="39" t="s">
        <v>254</v>
      </c>
      <c r="J25" s="44">
        <v>6.25</v>
      </c>
      <c r="K25" s="28"/>
    </row>
    <row r="26" ht="47" customHeight="1" spans="1:11">
      <c r="A26" s="39" t="s">
        <v>100</v>
      </c>
      <c r="B26" s="39" t="s">
        <v>83</v>
      </c>
      <c r="C26" s="39" t="s">
        <v>79</v>
      </c>
      <c r="D26" s="39" t="s">
        <v>64</v>
      </c>
      <c r="E26" s="39" t="s">
        <v>172</v>
      </c>
      <c r="F26" s="39" t="s">
        <v>64</v>
      </c>
      <c r="G26" s="39" t="s">
        <v>273</v>
      </c>
      <c r="H26" s="39" t="s">
        <v>274</v>
      </c>
      <c r="I26" s="39" t="s">
        <v>275</v>
      </c>
      <c r="J26" s="44">
        <v>10</v>
      </c>
      <c r="K26" s="28"/>
    </row>
    <row r="27" ht="110" customHeight="1" spans="1:11">
      <c r="A27" s="39" t="s">
        <v>100</v>
      </c>
      <c r="B27" s="39" t="s">
        <v>83</v>
      </c>
      <c r="C27" s="39" t="s">
        <v>89</v>
      </c>
      <c r="D27" s="39" t="s">
        <v>64</v>
      </c>
      <c r="E27" s="39" t="s">
        <v>172</v>
      </c>
      <c r="F27" s="39" t="s">
        <v>64</v>
      </c>
      <c r="G27" s="39" t="s">
        <v>276</v>
      </c>
      <c r="H27" s="39" t="s">
        <v>277</v>
      </c>
      <c r="I27" s="39" t="s">
        <v>278</v>
      </c>
      <c r="J27" s="44">
        <v>35</v>
      </c>
      <c r="K27" s="28"/>
    </row>
    <row r="28" ht="47" customHeight="1" spans="1:11">
      <c r="A28" s="39" t="s">
        <v>100</v>
      </c>
      <c r="B28" s="39" t="s">
        <v>83</v>
      </c>
      <c r="C28" s="39" t="s">
        <v>89</v>
      </c>
      <c r="D28" s="39" t="s">
        <v>64</v>
      </c>
      <c r="E28" s="39" t="s">
        <v>172</v>
      </c>
      <c r="F28" s="39" t="s">
        <v>64</v>
      </c>
      <c r="G28" s="39" t="s">
        <v>279</v>
      </c>
      <c r="H28" s="39" t="s">
        <v>280</v>
      </c>
      <c r="I28" s="39" t="s">
        <v>281</v>
      </c>
      <c r="J28" s="44">
        <v>18.9</v>
      </c>
      <c r="K28" s="28"/>
    </row>
    <row r="29" ht="47" customHeight="1" spans="1:11">
      <c r="A29" s="39" t="s">
        <v>100</v>
      </c>
      <c r="B29" s="39" t="s">
        <v>83</v>
      </c>
      <c r="C29" s="39" t="s">
        <v>89</v>
      </c>
      <c r="D29" s="39" t="s">
        <v>64</v>
      </c>
      <c r="E29" s="39" t="s">
        <v>172</v>
      </c>
      <c r="F29" s="39" t="s">
        <v>64</v>
      </c>
      <c r="G29" s="39" t="s">
        <v>282</v>
      </c>
      <c r="H29" s="39" t="s">
        <v>283</v>
      </c>
      <c r="I29" s="39" t="s">
        <v>284</v>
      </c>
      <c r="J29" s="44">
        <v>23</v>
      </c>
      <c r="K29" s="28"/>
    </row>
    <row r="30" ht="87" customHeight="1" spans="1:11">
      <c r="A30" s="39" t="s">
        <v>100</v>
      </c>
      <c r="B30" s="39" t="s">
        <v>83</v>
      </c>
      <c r="C30" s="39" t="s">
        <v>104</v>
      </c>
      <c r="D30" s="39" t="s">
        <v>64</v>
      </c>
      <c r="E30" s="39" t="s">
        <v>172</v>
      </c>
      <c r="F30" s="39" t="s">
        <v>64</v>
      </c>
      <c r="G30" s="39" t="s">
        <v>285</v>
      </c>
      <c r="H30" s="39" t="s">
        <v>286</v>
      </c>
      <c r="I30" s="39" t="s">
        <v>287</v>
      </c>
      <c r="J30" s="44">
        <v>327.52</v>
      </c>
      <c r="K30" s="28"/>
    </row>
    <row r="31" ht="47" customHeight="1" spans="1:11">
      <c r="A31" s="39" t="s">
        <v>100</v>
      </c>
      <c r="B31" s="39" t="s">
        <v>83</v>
      </c>
      <c r="C31" s="39" t="s">
        <v>108</v>
      </c>
      <c r="D31" s="39" t="s">
        <v>64</v>
      </c>
      <c r="E31" s="39" t="s">
        <v>172</v>
      </c>
      <c r="F31" s="39" t="s">
        <v>64</v>
      </c>
      <c r="G31" s="39" t="s">
        <v>288</v>
      </c>
      <c r="H31" s="39" t="s">
        <v>289</v>
      </c>
      <c r="I31" s="39" t="s">
        <v>290</v>
      </c>
      <c r="J31" s="44">
        <v>3366.89</v>
      </c>
      <c r="K31" s="28"/>
    </row>
    <row r="32" ht="80" customHeight="1" spans="1:11">
      <c r="A32" s="39" t="s">
        <v>100</v>
      </c>
      <c r="B32" s="39" t="s">
        <v>83</v>
      </c>
      <c r="C32" s="39" t="s">
        <v>110</v>
      </c>
      <c r="D32" s="39" t="s">
        <v>64</v>
      </c>
      <c r="E32" s="39" t="s">
        <v>172</v>
      </c>
      <c r="F32" s="39" t="s">
        <v>64</v>
      </c>
      <c r="G32" s="39" t="s">
        <v>291</v>
      </c>
      <c r="H32" s="39" t="s">
        <v>292</v>
      </c>
      <c r="I32" s="39" t="s">
        <v>293</v>
      </c>
      <c r="J32" s="44">
        <v>1.99</v>
      </c>
      <c r="K32" s="28"/>
    </row>
    <row r="33" ht="102" customHeight="1" spans="1:11">
      <c r="A33" s="39" t="s">
        <v>100</v>
      </c>
      <c r="B33" s="39" t="s">
        <v>83</v>
      </c>
      <c r="C33" s="39" t="s">
        <v>91</v>
      </c>
      <c r="D33" s="39" t="s">
        <v>64</v>
      </c>
      <c r="E33" s="39" t="s">
        <v>172</v>
      </c>
      <c r="F33" s="39" t="s">
        <v>64</v>
      </c>
      <c r="G33" s="39" t="s">
        <v>294</v>
      </c>
      <c r="H33" s="39" t="s">
        <v>295</v>
      </c>
      <c r="I33" s="39" t="s">
        <v>296</v>
      </c>
      <c r="J33" s="44">
        <v>48.5</v>
      </c>
      <c r="K33" s="28"/>
    </row>
    <row r="34" ht="81" customHeight="1" spans="1:11">
      <c r="A34" s="39" t="s">
        <v>100</v>
      </c>
      <c r="B34" s="39" t="s">
        <v>83</v>
      </c>
      <c r="C34" s="39" t="s">
        <v>91</v>
      </c>
      <c r="D34" s="39" t="s">
        <v>64</v>
      </c>
      <c r="E34" s="39" t="s">
        <v>172</v>
      </c>
      <c r="F34" s="39" t="s">
        <v>64</v>
      </c>
      <c r="G34" s="39" t="s">
        <v>297</v>
      </c>
      <c r="H34" s="39" t="s">
        <v>298</v>
      </c>
      <c r="I34" s="39" t="s">
        <v>299</v>
      </c>
      <c r="J34" s="44">
        <v>62</v>
      </c>
      <c r="K34" s="28"/>
    </row>
    <row r="35" ht="47" customHeight="1" spans="1:11">
      <c r="A35" s="39" t="s">
        <v>100</v>
      </c>
      <c r="B35" s="39" t="s">
        <v>83</v>
      </c>
      <c r="C35" s="39" t="s">
        <v>91</v>
      </c>
      <c r="D35" s="39" t="s">
        <v>64</v>
      </c>
      <c r="E35" s="39" t="s">
        <v>172</v>
      </c>
      <c r="F35" s="39" t="s">
        <v>64</v>
      </c>
      <c r="G35" s="39" t="s">
        <v>288</v>
      </c>
      <c r="H35" s="39" t="s">
        <v>300</v>
      </c>
      <c r="I35" s="39" t="s">
        <v>301</v>
      </c>
      <c r="J35" s="44">
        <v>48.5</v>
      </c>
      <c r="K35" s="28"/>
    </row>
    <row r="36" ht="68" customHeight="1" spans="1:11">
      <c r="A36" s="39" t="s">
        <v>100</v>
      </c>
      <c r="B36" s="39" t="s">
        <v>83</v>
      </c>
      <c r="C36" s="39" t="s">
        <v>91</v>
      </c>
      <c r="D36" s="39" t="s">
        <v>64</v>
      </c>
      <c r="E36" s="39" t="s">
        <v>172</v>
      </c>
      <c r="F36" s="39" t="s">
        <v>64</v>
      </c>
      <c r="G36" s="39" t="s">
        <v>302</v>
      </c>
      <c r="H36" s="39" t="s">
        <v>303</v>
      </c>
      <c r="I36" s="39" t="s">
        <v>304</v>
      </c>
      <c r="J36" s="44">
        <v>1.25</v>
      </c>
      <c r="K36" s="28"/>
    </row>
    <row r="37" ht="166" customHeight="1" spans="1:11">
      <c r="A37" s="39" t="s">
        <v>100</v>
      </c>
      <c r="B37" s="39" t="s">
        <v>83</v>
      </c>
      <c r="C37" s="39" t="s">
        <v>91</v>
      </c>
      <c r="D37" s="39" t="s">
        <v>64</v>
      </c>
      <c r="E37" s="39" t="s">
        <v>172</v>
      </c>
      <c r="F37" s="39" t="s">
        <v>64</v>
      </c>
      <c r="G37" s="39" t="s">
        <v>305</v>
      </c>
      <c r="H37" s="39" t="s">
        <v>306</v>
      </c>
      <c r="I37" s="39" t="s">
        <v>307</v>
      </c>
      <c r="J37" s="44">
        <v>22.8</v>
      </c>
      <c r="K37" s="28"/>
    </row>
    <row r="38" ht="47" customHeight="1" spans="1:11">
      <c r="A38" s="39" t="s">
        <v>122</v>
      </c>
      <c r="B38" s="39" t="s">
        <v>79</v>
      </c>
      <c r="C38" s="39" t="s">
        <v>83</v>
      </c>
      <c r="D38" s="39" t="s">
        <v>64</v>
      </c>
      <c r="E38" s="39" t="s">
        <v>172</v>
      </c>
      <c r="F38" s="39" t="s">
        <v>64</v>
      </c>
      <c r="G38" s="39" t="s">
        <v>308</v>
      </c>
      <c r="H38" s="39" t="s">
        <v>253</v>
      </c>
      <c r="I38" s="39" t="s">
        <v>254</v>
      </c>
      <c r="J38" s="44">
        <v>17.56</v>
      </c>
      <c r="K38" s="28"/>
    </row>
    <row r="39" ht="18" customHeight="1" spans="1:11">
      <c r="A39" s="76"/>
      <c r="B39" s="76"/>
      <c r="C39" s="76"/>
      <c r="D39" s="76"/>
      <c r="E39" s="76"/>
      <c r="F39" s="77" t="s">
        <v>190</v>
      </c>
      <c r="G39" s="76"/>
      <c r="H39" s="76"/>
      <c r="I39" s="76"/>
      <c r="J39" s="73">
        <v>191.74</v>
      </c>
      <c r="K39" s="28"/>
    </row>
    <row r="40" ht="34" customHeight="1" spans="1:11">
      <c r="A40" s="39" t="s">
        <v>81</v>
      </c>
      <c r="B40" s="39" t="s">
        <v>82</v>
      </c>
      <c r="C40" s="39" t="s">
        <v>82</v>
      </c>
      <c r="D40" s="39" t="s">
        <v>64</v>
      </c>
      <c r="E40" s="39" t="s">
        <v>191</v>
      </c>
      <c r="F40" s="39" t="s">
        <v>192</v>
      </c>
      <c r="G40" s="39" t="s">
        <v>256</v>
      </c>
      <c r="H40" s="39" t="s">
        <v>309</v>
      </c>
      <c r="I40" s="39" t="s">
        <v>310</v>
      </c>
      <c r="J40" s="44">
        <v>0.94</v>
      </c>
      <c r="K40" s="28"/>
    </row>
    <row r="41" ht="34" customHeight="1" spans="1:11">
      <c r="A41" s="39" t="s">
        <v>81</v>
      </c>
      <c r="B41" s="39" t="s">
        <v>82</v>
      </c>
      <c r="C41" s="39" t="s">
        <v>87</v>
      </c>
      <c r="D41" s="39" t="s">
        <v>64</v>
      </c>
      <c r="E41" s="39" t="s">
        <v>191</v>
      </c>
      <c r="F41" s="39" t="s">
        <v>192</v>
      </c>
      <c r="G41" s="39" t="s">
        <v>311</v>
      </c>
      <c r="H41" s="39" t="s">
        <v>257</v>
      </c>
      <c r="I41" s="39" t="s">
        <v>310</v>
      </c>
      <c r="J41" s="44">
        <v>0.38</v>
      </c>
      <c r="K41" s="28"/>
    </row>
    <row r="42" ht="34" customHeight="1" spans="1:11">
      <c r="A42" s="39" t="s">
        <v>81</v>
      </c>
      <c r="B42" s="39" t="s">
        <v>91</v>
      </c>
      <c r="C42" s="39" t="s">
        <v>83</v>
      </c>
      <c r="D42" s="39" t="s">
        <v>64</v>
      </c>
      <c r="E42" s="39" t="s">
        <v>191</v>
      </c>
      <c r="F42" s="39" t="s">
        <v>192</v>
      </c>
      <c r="G42" s="39" t="s">
        <v>263</v>
      </c>
      <c r="H42" s="39" t="s">
        <v>263</v>
      </c>
      <c r="I42" s="39" t="s">
        <v>310</v>
      </c>
      <c r="J42" s="44">
        <v>0.03</v>
      </c>
      <c r="K42" s="28"/>
    </row>
    <row r="43" ht="34" customHeight="1" spans="1:11">
      <c r="A43" s="39" t="s">
        <v>81</v>
      </c>
      <c r="B43" s="39" t="s">
        <v>91</v>
      </c>
      <c r="C43" s="39" t="s">
        <v>83</v>
      </c>
      <c r="D43" s="39" t="s">
        <v>64</v>
      </c>
      <c r="E43" s="39" t="s">
        <v>191</v>
      </c>
      <c r="F43" s="39" t="s">
        <v>192</v>
      </c>
      <c r="G43" s="39" t="s">
        <v>264</v>
      </c>
      <c r="H43" s="39" t="s">
        <v>264</v>
      </c>
      <c r="I43" s="39" t="s">
        <v>310</v>
      </c>
      <c r="J43" s="44">
        <v>0.03</v>
      </c>
      <c r="K43" s="28"/>
    </row>
    <row r="44" ht="34" customHeight="1" spans="1:11">
      <c r="A44" s="39" t="s">
        <v>81</v>
      </c>
      <c r="B44" s="39" t="s">
        <v>91</v>
      </c>
      <c r="C44" s="39" t="s">
        <v>83</v>
      </c>
      <c r="D44" s="39" t="s">
        <v>64</v>
      </c>
      <c r="E44" s="39" t="s">
        <v>191</v>
      </c>
      <c r="F44" s="39" t="s">
        <v>192</v>
      </c>
      <c r="G44" s="39" t="s">
        <v>262</v>
      </c>
      <c r="H44" s="39" t="s">
        <v>312</v>
      </c>
      <c r="I44" s="39" t="s">
        <v>310</v>
      </c>
      <c r="J44" s="44">
        <v>0.03</v>
      </c>
      <c r="K44" s="28"/>
    </row>
    <row r="45" ht="34" customHeight="1" spans="1:11">
      <c r="A45" s="39" t="s">
        <v>93</v>
      </c>
      <c r="B45" s="39" t="s">
        <v>94</v>
      </c>
      <c r="C45" s="39" t="s">
        <v>79</v>
      </c>
      <c r="D45" s="39" t="s">
        <v>64</v>
      </c>
      <c r="E45" s="39" t="s">
        <v>191</v>
      </c>
      <c r="F45" s="39" t="s">
        <v>192</v>
      </c>
      <c r="G45" s="39" t="s">
        <v>313</v>
      </c>
      <c r="H45" s="39" t="s">
        <v>314</v>
      </c>
      <c r="I45" s="39" t="s">
        <v>310</v>
      </c>
      <c r="J45" s="44">
        <v>0.28</v>
      </c>
      <c r="K45" s="28"/>
    </row>
    <row r="46" ht="38" customHeight="1" spans="1:11">
      <c r="A46" s="39" t="s">
        <v>100</v>
      </c>
      <c r="B46" s="39" t="s">
        <v>79</v>
      </c>
      <c r="C46" s="39" t="s">
        <v>79</v>
      </c>
      <c r="D46" s="39" t="s">
        <v>64</v>
      </c>
      <c r="E46" s="39" t="s">
        <v>191</v>
      </c>
      <c r="F46" s="39" t="s">
        <v>192</v>
      </c>
      <c r="G46" s="39" t="s">
        <v>315</v>
      </c>
      <c r="H46" s="39" t="s">
        <v>316</v>
      </c>
      <c r="I46" s="39" t="s">
        <v>317</v>
      </c>
      <c r="J46" s="44">
        <v>8</v>
      </c>
      <c r="K46" s="28"/>
    </row>
    <row r="47" ht="35" customHeight="1" spans="1:11">
      <c r="A47" s="39" t="s">
        <v>100</v>
      </c>
      <c r="B47" s="39" t="s">
        <v>79</v>
      </c>
      <c r="C47" s="39" t="s">
        <v>79</v>
      </c>
      <c r="D47" s="39" t="s">
        <v>64</v>
      </c>
      <c r="E47" s="39" t="s">
        <v>191</v>
      </c>
      <c r="F47" s="39" t="s">
        <v>192</v>
      </c>
      <c r="G47" s="39" t="s">
        <v>318</v>
      </c>
      <c r="H47" s="39" t="s">
        <v>319</v>
      </c>
      <c r="I47" s="39" t="s">
        <v>320</v>
      </c>
      <c r="J47" s="44">
        <v>7</v>
      </c>
      <c r="K47" s="28"/>
    </row>
    <row r="48" ht="35" customHeight="1" spans="1:11">
      <c r="A48" s="39" t="s">
        <v>100</v>
      </c>
      <c r="B48" s="39" t="s">
        <v>79</v>
      </c>
      <c r="C48" s="39" t="s">
        <v>79</v>
      </c>
      <c r="D48" s="39" t="s">
        <v>64</v>
      </c>
      <c r="E48" s="39" t="s">
        <v>191</v>
      </c>
      <c r="F48" s="39" t="s">
        <v>192</v>
      </c>
      <c r="G48" s="39" t="s">
        <v>267</v>
      </c>
      <c r="H48" s="39" t="s">
        <v>267</v>
      </c>
      <c r="I48" s="39" t="s">
        <v>310</v>
      </c>
      <c r="J48" s="44">
        <v>0.09</v>
      </c>
      <c r="K48" s="28"/>
    </row>
    <row r="49" ht="35" customHeight="1" spans="1:11">
      <c r="A49" s="39" t="s">
        <v>100</v>
      </c>
      <c r="B49" s="39" t="s">
        <v>79</v>
      </c>
      <c r="C49" s="39" t="s">
        <v>79</v>
      </c>
      <c r="D49" s="39" t="s">
        <v>64</v>
      </c>
      <c r="E49" s="39" t="s">
        <v>191</v>
      </c>
      <c r="F49" s="39" t="s">
        <v>192</v>
      </c>
      <c r="G49" s="39" t="s">
        <v>269</v>
      </c>
      <c r="H49" s="39" t="s">
        <v>269</v>
      </c>
      <c r="I49" s="39" t="s">
        <v>310</v>
      </c>
      <c r="J49" s="44">
        <v>0.09</v>
      </c>
      <c r="K49" s="28"/>
    </row>
    <row r="50" ht="35" customHeight="1" spans="1:11">
      <c r="A50" s="39" t="s">
        <v>100</v>
      </c>
      <c r="B50" s="39" t="s">
        <v>79</v>
      </c>
      <c r="C50" s="39" t="s">
        <v>79</v>
      </c>
      <c r="D50" s="39" t="s">
        <v>64</v>
      </c>
      <c r="E50" s="39" t="s">
        <v>191</v>
      </c>
      <c r="F50" s="39" t="s">
        <v>192</v>
      </c>
      <c r="G50" s="39" t="s">
        <v>321</v>
      </c>
      <c r="H50" s="39" t="s">
        <v>321</v>
      </c>
      <c r="I50" s="39" t="s">
        <v>310</v>
      </c>
      <c r="J50" s="44">
        <v>3.03</v>
      </c>
      <c r="K50" s="28"/>
    </row>
    <row r="51" ht="35" customHeight="1" spans="1:11">
      <c r="A51" s="39" t="s">
        <v>100</v>
      </c>
      <c r="B51" s="39" t="s">
        <v>79</v>
      </c>
      <c r="C51" s="39" t="s">
        <v>79</v>
      </c>
      <c r="D51" s="39" t="s">
        <v>64</v>
      </c>
      <c r="E51" s="39" t="s">
        <v>191</v>
      </c>
      <c r="F51" s="39" t="s">
        <v>192</v>
      </c>
      <c r="G51" s="39" t="s">
        <v>322</v>
      </c>
      <c r="H51" s="39" t="s">
        <v>323</v>
      </c>
      <c r="I51" s="39" t="s">
        <v>310</v>
      </c>
      <c r="J51" s="44">
        <v>0.19</v>
      </c>
      <c r="K51" s="28"/>
    </row>
    <row r="52" ht="35" customHeight="1" spans="1:11">
      <c r="A52" s="39" t="s">
        <v>100</v>
      </c>
      <c r="B52" s="39" t="s">
        <v>79</v>
      </c>
      <c r="C52" s="39" t="s">
        <v>79</v>
      </c>
      <c r="D52" s="39" t="s">
        <v>64</v>
      </c>
      <c r="E52" s="39" t="s">
        <v>191</v>
      </c>
      <c r="F52" s="39" t="s">
        <v>192</v>
      </c>
      <c r="G52" s="39" t="s">
        <v>268</v>
      </c>
      <c r="H52" s="39" t="s">
        <v>268</v>
      </c>
      <c r="I52" s="39" t="s">
        <v>310</v>
      </c>
      <c r="J52" s="44">
        <v>0.21</v>
      </c>
      <c r="K52" s="28"/>
    </row>
    <row r="53" ht="35" customHeight="1" spans="1:11">
      <c r="A53" s="39" t="s">
        <v>100</v>
      </c>
      <c r="B53" s="39" t="s">
        <v>79</v>
      </c>
      <c r="C53" s="39" t="s">
        <v>79</v>
      </c>
      <c r="D53" s="39" t="s">
        <v>64</v>
      </c>
      <c r="E53" s="39" t="s">
        <v>191</v>
      </c>
      <c r="F53" s="39" t="s">
        <v>192</v>
      </c>
      <c r="G53" s="39" t="s">
        <v>271</v>
      </c>
      <c r="H53" s="39" t="s">
        <v>324</v>
      </c>
      <c r="I53" s="39" t="s">
        <v>310</v>
      </c>
      <c r="J53" s="44">
        <v>1.06</v>
      </c>
      <c r="K53" s="28"/>
    </row>
    <row r="54" ht="35" customHeight="1" spans="1:11">
      <c r="A54" s="39" t="s">
        <v>100</v>
      </c>
      <c r="B54" s="39" t="s">
        <v>79</v>
      </c>
      <c r="C54" s="39" t="s">
        <v>79</v>
      </c>
      <c r="D54" s="39" t="s">
        <v>64</v>
      </c>
      <c r="E54" s="39" t="s">
        <v>191</v>
      </c>
      <c r="F54" s="39" t="s">
        <v>192</v>
      </c>
      <c r="G54" s="39" t="s">
        <v>272</v>
      </c>
      <c r="H54" s="39" t="s">
        <v>325</v>
      </c>
      <c r="I54" s="39" t="s">
        <v>310</v>
      </c>
      <c r="J54" s="44">
        <v>0.14</v>
      </c>
      <c r="K54" s="28"/>
    </row>
    <row r="55" ht="35" customHeight="1" spans="1:11">
      <c r="A55" s="39" t="s">
        <v>100</v>
      </c>
      <c r="B55" s="39" t="s">
        <v>79</v>
      </c>
      <c r="C55" s="39" t="s">
        <v>79</v>
      </c>
      <c r="D55" s="39" t="s">
        <v>64</v>
      </c>
      <c r="E55" s="39" t="s">
        <v>191</v>
      </c>
      <c r="F55" s="39" t="s">
        <v>192</v>
      </c>
      <c r="G55" s="39" t="s">
        <v>326</v>
      </c>
      <c r="H55" s="39" t="s">
        <v>326</v>
      </c>
      <c r="I55" s="39" t="s">
        <v>327</v>
      </c>
      <c r="J55" s="44">
        <v>3.3</v>
      </c>
      <c r="K55" s="28"/>
    </row>
    <row r="56" ht="55" customHeight="1" spans="1:11">
      <c r="A56" s="39" t="s">
        <v>100</v>
      </c>
      <c r="B56" s="39" t="s">
        <v>79</v>
      </c>
      <c r="C56" s="39" t="s">
        <v>82</v>
      </c>
      <c r="D56" s="39" t="s">
        <v>64</v>
      </c>
      <c r="E56" s="39" t="s">
        <v>191</v>
      </c>
      <c r="F56" s="39" t="s">
        <v>192</v>
      </c>
      <c r="G56" s="39" t="s">
        <v>328</v>
      </c>
      <c r="H56" s="39" t="s">
        <v>328</v>
      </c>
      <c r="I56" s="39" t="s">
        <v>329</v>
      </c>
      <c r="J56" s="44">
        <v>108.53</v>
      </c>
      <c r="K56" s="28"/>
    </row>
    <row r="57" ht="96" customHeight="1" spans="1:11">
      <c r="A57" s="39" t="s">
        <v>100</v>
      </c>
      <c r="B57" s="39" t="s">
        <v>79</v>
      </c>
      <c r="C57" s="39" t="s">
        <v>82</v>
      </c>
      <c r="D57" s="39" t="s">
        <v>64</v>
      </c>
      <c r="E57" s="39" t="s">
        <v>191</v>
      </c>
      <c r="F57" s="39" t="s">
        <v>192</v>
      </c>
      <c r="G57" s="39" t="s">
        <v>330</v>
      </c>
      <c r="H57" s="39" t="s">
        <v>331</v>
      </c>
      <c r="I57" s="39" t="s">
        <v>332</v>
      </c>
      <c r="J57" s="44">
        <v>58.03</v>
      </c>
      <c r="K57" s="28"/>
    </row>
    <row r="58" ht="55" customHeight="1" spans="1:11">
      <c r="A58" s="39" t="s">
        <v>122</v>
      </c>
      <c r="B58" s="39" t="s">
        <v>79</v>
      </c>
      <c r="C58" s="39" t="s">
        <v>83</v>
      </c>
      <c r="D58" s="39" t="s">
        <v>64</v>
      </c>
      <c r="E58" s="39" t="s">
        <v>191</v>
      </c>
      <c r="F58" s="39" t="s">
        <v>192</v>
      </c>
      <c r="G58" s="39" t="s">
        <v>308</v>
      </c>
      <c r="H58" s="39" t="s">
        <v>308</v>
      </c>
      <c r="I58" s="39" t="s">
        <v>310</v>
      </c>
      <c r="J58" s="44">
        <v>0.38</v>
      </c>
      <c r="K58" s="28"/>
    </row>
    <row r="59" ht="18" customHeight="1" spans="1:1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27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$A1:$XFD1048576"/>
    </sheetView>
  </sheetViews>
  <sheetFormatPr defaultColWidth="9" defaultRowHeight="13.5" outlineLevelCol="2"/>
  <cols>
    <col min="1" max="1" width="40.625" style="1" customWidth="1"/>
    <col min="2" max="2" width="30.75" style="1" customWidth="1"/>
    <col min="3" max="3" width="1.25" style="1" customWidth="1"/>
    <col min="4" max="16384" width="9" style="1"/>
  </cols>
  <sheetData>
    <row r="1" ht="30.75" customHeight="1" spans="1:3">
      <c r="A1" s="46" t="s">
        <v>333</v>
      </c>
      <c r="B1" s="70"/>
      <c r="C1" s="71"/>
    </row>
    <row r="2" ht="24" customHeight="1" spans="1:3">
      <c r="A2" s="36" t="s">
        <v>57</v>
      </c>
      <c r="B2" s="51" t="s">
        <v>58</v>
      </c>
      <c r="C2" s="71"/>
    </row>
    <row r="3" ht="21.75" customHeight="1" spans="1:3">
      <c r="A3" s="39" t="s">
        <v>334</v>
      </c>
      <c r="B3" s="39" t="s">
        <v>198</v>
      </c>
      <c r="C3" s="72"/>
    </row>
    <row r="4" ht="21.75" customHeight="1" spans="1:3">
      <c r="A4" s="38" t="s">
        <v>219</v>
      </c>
      <c r="B4" s="73">
        <v>0</v>
      </c>
      <c r="C4" s="72"/>
    </row>
    <row r="5" ht="21.75" customHeight="1" spans="1:3">
      <c r="A5" s="38" t="s">
        <v>224</v>
      </c>
      <c r="B5" s="73">
        <v>0.38</v>
      </c>
      <c r="C5" s="72"/>
    </row>
    <row r="6" ht="21.75" customHeight="1" spans="1:3">
      <c r="A6" s="38" t="s">
        <v>335</v>
      </c>
      <c r="B6" s="73">
        <v>14.4</v>
      </c>
      <c r="C6" s="72"/>
    </row>
    <row r="7" ht="21.75" customHeight="1" spans="1:3">
      <c r="A7" s="38" t="s">
        <v>336</v>
      </c>
      <c r="B7" s="73">
        <v>14.4</v>
      </c>
      <c r="C7" s="72"/>
    </row>
    <row r="8" ht="21.75" customHeight="1" spans="1:3">
      <c r="A8" s="38" t="s">
        <v>337</v>
      </c>
      <c r="B8" s="73">
        <v>0</v>
      </c>
      <c r="C8" s="72"/>
    </row>
    <row r="9" ht="21.75" customHeight="1" spans="1:3">
      <c r="A9" s="38"/>
      <c r="B9" s="73"/>
      <c r="C9" s="72"/>
    </row>
    <row r="10" ht="21.75" customHeight="1" spans="1:3">
      <c r="A10" s="39" t="s">
        <v>338</v>
      </c>
      <c r="B10" s="73">
        <v>14.78</v>
      </c>
      <c r="C10" s="72"/>
    </row>
    <row r="11" ht="11.25" customHeight="1" spans="1:3">
      <c r="A11" s="74"/>
      <c r="B11" s="74"/>
      <c r="C11" s="71"/>
    </row>
  </sheetData>
  <mergeCells count="1">
    <mergeCell ref="A1:B1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workbookViewId="0">
      <selection activeCell="B8" sqref="B8"/>
    </sheetView>
  </sheetViews>
  <sheetFormatPr defaultColWidth="9" defaultRowHeight="13.5" outlineLevelRow="7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ht="41.25" customHeight="1" spans="1:15">
      <c r="A1" s="49" t="s">
        <v>339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9"/>
    </row>
    <row r="2" ht="18" customHeight="1" spans="1:15">
      <c r="A2" s="36" t="s">
        <v>57</v>
      </c>
      <c r="B2" s="36"/>
      <c r="C2" s="36"/>
      <c r="D2" s="50"/>
      <c r="E2" s="50"/>
      <c r="F2" s="50"/>
      <c r="G2" s="50"/>
      <c r="H2" s="50"/>
      <c r="I2" s="50"/>
      <c r="J2" s="50"/>
      <c r="K2" s="50"/>
      <c r="L2" s="50" t="s">
        <v>58</v>
      </c>
      <c r="M2" s="50"/>
      <c r="N2" s="50"/>
      <c r="O2" s="27"/>
    </row>
    <row r="3" ht="24.75" customHeight="1" spans="1:15">
      <c r="A3" s="63" t="s">
        <v>66</v>
      </c>
      <c r="B3" s="64"/>
      <c r="C3" s="65"/>
      <c r="D3" s="39" t="s">
        <v>164</v>
      </c>
      <c r="E3" s="39" t="s">
        <v>165</v>
      </c>
      <c r="F3" s="39" t="s">
        <v>166</v>
      </c>
      <c r="G3" s="39" t="s">
        <v>6</v>
      </c>
      <c r="H3" s="63" t="s">
        <v>68</v>
      </c>
      <c r="I3" s="64"/>
      <c r="J3" s="65"/>
      <c r="K3" s="63" t="s">
        <v>69</v>
      </c>
      <c r="L3" s="64"/>
      <c r="M3" s="64"/>
      <c r="N3" s="65"/>
      <c r="O3" s="28"/>
    </row>
    <row r="4" ht="38.25" customHeight="1" spans="1:15">
      <c r="A4" s="39" t="s">
        <v>70</v>
      </c>
      <c r="B4" s="39" t="s">
        <v>71</v>
      </c>
      <c r="C4" s="39" t="s">
        <v>72</v>
      </c>
      <c r="D4" s="66"/>
      <c r="E4" s="66"/>
      <c r="F4" s="66"/>
      <c r="G4" s="66"/>
      <c r="H4" s="39" t="s">
        <v>73</v>
      </c>
      <c r="I4" s="39" t="s">
        <v>74</v>
      </c>
      <c r="J4" s="39" t="s">
        <v>75</v>
      </c>
      <c r="K4" s="39" t="s">
        <v>167</v>
      </c>
      <c r="L4" s="39" t="s">
        <v>168</v>
      </c>
      <c r="M4" s="39" t="s">
        <v>169</v>
      </c>
      <c r="N4" s="39" t="s">
        <v>170</v>
      </c>
      <c r="O4" s="28"/>
    </row>
    <row r="5" ht="18" customHeight="1" spans="1:15">
      <c r="A5" s="63" t="s">
        <v>15</v>
      </c>
      <c r="B5" s="67"/>
      <c r="C5" s="68"/>
      <c r="D5" s="39"/>
      <c r="E5" s="39"/>
      <c r="F5" s="39"/>
      <c r="G5" s="44"/>
      <c r="H5" s="44"/>
      <c r="I5" s="44"/>
      <c r="J5" s="44"/>
      <c r="K5" s="44"/>
      <c r="L5" s="44"/>
      <c r="M5" s="44"/>
      <c r="N5" s="44"/>
      <c r="O5" s="28"/>
    </row>
    <row r="6" ht="18" customHeight="1" spans="1:15">
      <c r="A6" s="39"/>
      <c r="B6" s="39"/>
      <c r="C6" s="39"/>
      <c r="D6" s="39"/>
      <c r="E6" s="39"/>
      <c r="F6" s="39"/>
      <c r="G6" s="44"/>
      <c r="H6" s="44"/>
      <c r="I6" s="44"/>
      <c r="J6" s="44"/>
      <c r="K6" s="44"/>
      <c r="L6" s="44"/>
      <c r="M6" s="44"/>
      <c r="N6" s="44"/>
      <c r="O6" s="28"/>
    </row>
    <row r="7" ht="14.25" customHeight="1" spans="1:1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27"/>
    </row>
    <row r="8" ht="14.25" spans="2:2">
      <c r="B8" s="56" t="s">
        <v>340</v>
      </c>
    </row>
  </sheetData>
  <mergeCells count="10">
    <mergeCell ref="A1:N1"/>
    <mergeCell ref="A2:C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usk2</cp:lastModifiedBy>
  <dcterms:created xsi:type="dcterms:W3CDTF">2011-12-31T06:39:00Z</dcterms:created>
  <dcterms:modified xsi:type="dcterms:W3CDTF">2021-06-08T02:11:59Z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4FBEF03E432C43C99170D76AC3CCCFFE</vt:lpwstr>
  </property>
  <property fmtid="{D5CDD505-2E9C-101B-9397-08002B2CF9AE}" pid="3" name="KSOProductBuildVer">
    <vt:lpwstr>2052-11.1.0.8696</vt:lpwstr>
  </property>
</Properties>
</file>