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firstSheet="9"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sharedStrings.xml><?xml version="1.0" encoding="utf-8"?>
<sst xmlns="http://schemas.openxmlformats.org/spreadsheetml/2006/main" count="1020" uniqueCount="346">
  <si>
    <t>2019年收支预算总表</t>
  </si>
  <si>
    <t>部门名称:新乡县人力资源和社会保障局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</si>
  <si>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</si>
  <si>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</si>
  <si>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</si>
  <si>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</si>
  <si>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</si>
  <si>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</si>
  <si>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</si>
  <si>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</si>
  <si>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</si>
  <si>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</si>
  <si>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</si>
  <si>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</si>
  <si>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</si>
  <si>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</si>
  <si>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</si>
  <si>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</si>
  <si>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</si>
  <si>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</si>
  <si>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</si>
  <si>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</si>
  <si>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</si>
  <si>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</si>
  <si>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</si>
  <si>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</si>
  <si>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</si>
  <si>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</si>
  <si>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</si>
  <si>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</si>
  <si>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</si>
  <si>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</si>
  <si>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</si>
  <si>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</si>
  <si>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</si>
  <si>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</si>
  <si>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</si>
  <si>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</si>
  <si>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</si>
  <si>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</si>
  <si>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</si>
  <si>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</si>
  <si>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</si>
  <si>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</si>
  <si>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</si>
  <si>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</si>
  <si>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</si>
  <si>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</si>
  <si>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</si>
  <si>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</si>
  <si>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</si>
  <si>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</si>
  <si>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</si>
  <si>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</si>
  <si>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</si>
  <si>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</si>
  <si>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</si>
  <si>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</si>
  <si>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</si>
  <si>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</si>
  <si>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</si>
  <si>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</si>
  <si>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301</t>
  </si>
  <si>
    <t>新乡县人力资源和社会保障局</t>
  </si>
  <si>
    <t>2019年部门支出总表</t>
  </si>
  <si>
    <t>科目编码</t>
  </si>
  <si>
    <t>科目名称</t>
  </si>
  <si>
    <t>基本支出</t>
  </si>
  <si>
    <t>项目支出</t>
  </si>
  <si>
    <t>类</t>
  </si>
  <si>
    <t>款</t>
  </si>
  <si>
    <t>项</t>
  </si>
  <si>
    <t>工资福利支出</t>
  </si>
  <si>
    <t>公用经费</t>
  </si>
  <si>
    <t>对个人和家庭的补助</t>
  </si>
  <si>
    <t>**</t>
  </si>
  <si>
    <t>201</t>
  </si>
  <si>
    <t>10</t>
  </si>
  <si>
    <t>01</t>
  </si>
  <si>
    <t>行政运行</t>
  </si>
  <si>
    <t>02</t>
  </si>
  <si>
    <t>一般行政管理事务</t>
  </si>
  <si>
    <t>99</t>
  </si>
  <si>
    <t>其他人力资源事务支出</t>
  </si>
  <si>
    <t>208</t>
  </si>
  <si>
    <t>09</t>
  </si>
  <si>
    <t>社会保险经办机构</t>
  </si>
  <si>
    <t>劳动关系和维权</t>
  </si>
  <si>
    <t>05</t>
  </si>
  <si>
    <t>归口管理的行政单位离退休</t>
  </si>
  <si>
    <t>事业单位离退休</t>
  </si>
  <si>
    <t>机关事业单位基本养老保险缴费支出</t>
  </si>
  <si>
    <t>06</t>
  </si>
  <si>
    <t>机关事业单位职业年金缴费支出</t>
  </si>
  <si>
    <t>07</t>
  </si>
  <si>
    <t>其他就业补助支出</t>
  </si>
  <si>
    <t>其他社会保障和就业支出</t>
  </si>
  <si>
    <t>210</t>
  </si>
  <si>
    <t>11</t>
  </si>
  <si>
    <t>行政单位医疗</t>
  </si>
  <si>
    <t>事业单位医疗</t>
  </si>
  <si>
    <t>其他行政事业单位医疗支出</t>
  </si>
  <si>
    <t>12</t>
  </si>
  <si>
    <t>财政对城乡居民基本医疗保险基金的补助</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</si>
  <si>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</si>
  <si>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</si>
  <si>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</si>
  <si>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</si>
  <si>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</si>
  <si>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</si>
  <si>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</si>
  <si>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</si>
  <si>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</si>
  <si>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</si>
  <si>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</si>
  <si>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</si>
  <si>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</si>
  <si>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</si>
  <si>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</si>
  <si>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</si>
  <si>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</si>
  <si>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</si>
  <si>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</si>
  <si>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</si>
  <si>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</si>
  <si>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</si>
  <si>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</si>
  <si>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</si>
  <si>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</si>
  <si>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</si>
  <si>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</si>
  <si>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</si>
  <si>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</si>
  <si>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</si>
  <si>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</si>
  <si>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</si>
  <si>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</si>
  <si>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</si>
  <si>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</si>
  <si>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</si>
  <si>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</si>
  <si>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</si>
  <si>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</si>
  <si>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</si>
  <si>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</si>
  <si>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</si>
  <si>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</si>
  <si>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</si>
  <si>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</si>
  <si>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</si>
  <si>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</si>
  <si>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</si>
  <si>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</si>
  <si>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新乡县人力资源和社会保障局小计</t>
  </si>
  <si>
    <t>301001</t>
  </si>
  <si>
    <t>2011001  行政运行</t>
  </si>
  <si>
    <t>2011002  一般行政管理事务</t>
  </si>
  <si>
    <t>2011099  其他人力资源事务支出</t>
  </si>
  <si>
    <t>2080501  归口管理的行政单位离退休</t>
  </si>
  <si>
    <t>2080502  事业单位离退休</t>
  </si>
  <si>
    <t>2080505  机关事业单位基本养老保险缴费支出</t>
  </si>
  <si>
    <t>2089901  其他社会保障和就业支出</t>
  </si>
  <si>
    <t>2101101  行政单位医疗</t>
  </si>
  <si>
    <t>2101102  事业单位医疗</t>
  </si>
  <si>
    <t>2210201  住房公积金</t>
  </si>
  <si>
    <t>新乡县劳动就业局小计</t>
  </si>
  <si>
    <t>301002</t>
  </si>
  <si>
    <t>新乡县劳动就业局</t>
  </si>
  <si>
    <t>2080109  社会保险经办机构</t>
  </si>
  <si>
    <t>2080799  其他就业补助支出</t>
  </si>
  <si>
    <t>新乡县社会医疗保险中心小计</t>
  </si>
  <si>
    <t>301003</t>
  </si>
  <si>
    <t>新乡县社会医疗保险中心</t>
  </si>
  <si>
    <t>2101199  其他行政事业单位医疗支出</t>
  </si>
  <si>
    <t>2101202  财政对城乡居民基本医疗保险基金的补助</t>
  </si>
  <si>
    <t>新乡县农村社会养老保险中心小计</t>
  </si>
  <si>
    <t>301004</t>
  </si>
  <si>
    <t>新乡县农村社会养老保险中心</t>
  </si>
  <si>
    <t>新乡县劳动保障监察大队小计</t>
  </si>
  <si>
    <t>301005</t>
  </si>
  <si>
    <t>新乡县劳动保障监察大队</t>
  </si>
  <si>
    <t>2080101  行政运行</t>
  </si>
  <si>
    <t>2080506  机关事业单位职业年金缴费支出</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</si>
  <si>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</si>
  <si>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</si>
  <si>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</si>
  <si>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</si>
  <si>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</si>
  <si>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</si>
  <si>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</si>
  <si>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</si>
  <si>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</si>
  <si>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</si>
  <si>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</si>
  <si>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</si>
  <si>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</si>
  <si>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</si>
  <si>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</si>
  <si>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</si>
  <si>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</si>
  <si>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</si>
  <si>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</si>
  <si>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</si>
  <si>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</si>
  <si>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</si>
  <si>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</si>
  <si>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</si>
  <si>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</si>
  <si>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</si>
  <si>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</si>
  <si>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</si>
  <si>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</si>
  <si>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</si>
  <si>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</si>
  <si>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</si>
  <si>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</si>
  <si>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</si>
  <si>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</si>
  <si>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</si>
  <si>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</si>
  <si>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</si>
  <si>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</si>
  <si>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</si>
  <si>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</si>
  <si>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</si>
  <si>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</si>
  <si>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</si>
  <si>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</si>
  <si>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</si>
  <si>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</si>
  <si>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</si>
  <si>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</si>
  <si>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</si>
  <si>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</si>
  <si>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</si>
  <si>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</si>
  <si>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事业单位招聘</t>
  </si>
  <si>
    <t>为事业单位招考提供经费。</t>
  </si>
  <si>
    <t>为事业单位招考提供经费保障，保证事业单位招考工作顺利开展。</t>
  </si>
  <si>
    <t>人事局工作经费</t>
  </si>
  <si>
    <t>开展工伤认定、劳动仲裁、档案代理等工作专项经费。</t>
  </si>
  <si>
    <t>保证工伤认定、劳动仲裁、档案代理等工作有序开展。</t>
  </si>
  <si>
    <t>综合业务费</t>
  </si>
  <si>
    <t>为职称评审工作的开展，提供经费。</t>
  </si>
  <si>
    <t>保证职称评审工作顺利进行。</t>
  </si>
  <si>
    <t>三支一扶生活补</t>
  </si>
  <si>
    <t>按照国家、省统一部署，招募“三支一扶”大学毕业生，并为其发放生活补贴和缴纳保险费。</t>
  </si>
  <si>
    <t>为“三支一扶”人员提供经费保障，支持其扎根基层、服务基层。</t>
  </si>
  <si>
    <t>企业社保建国前老工人取暖补</t>
  </si>
  <si>
    <t>为我县建国前企业社保工人发放取暖费</t>
  </si>
  <si>
    <t>再就业补助资金</t>
  </si>
  <si>
    <t>就业补贴资金：1.对个人和单位和补贴资金用于职业培训补贴、职业技能鉴定补贴、社会保险补贴、岗位补贴（包括公益性岗位补贴和基层岗位补贴）、就业见习补贴、求职创业补贴、开业补贴等支出。2.公共就业服务能力建设补助资金用于就业创业服务补贴和高技能人才培养补助等支出。</t>
  </si>
  <si>
    <t>完善就业创业各项补贴</t>
  </si>
  <si>
    <t>城乡居民保险公司结算</t>
  </si>
  <si>
    <t>根据新乡市城乡居民基本医疗业务承办协议，按照全市参保居民总人数每年1.18元的标准，向乙方支付委托承办业务费用，承办业务费用由市、县两级按1:1比例支付，应安排304000人*1.18元/人*50%=179360元；根据新乡市城镇居民基本医疗保险业务承办协议，依据年度参保居民人数，按照每人每年2.5的标准向乙方支付管理费用，应安排6000人*2.5元/人=15000元</t>
  </si>
  <si>
    <t>确保基金安全，确保参保居民的合法权益，各项报销服务工作有序、顺利进行。</t>
  </si>
  <si>
    <t>管理经费</t>
  </si>
  <si>
    <t>城乡居民管理经费</t>
  </si>
  <si>
    <t>确保工作正常运行。完成各项医疗保险参保人员待遇的正常发放和使用。</t>
  </si>
  <si>
    <t>县级干部医疗费</t>
  </si>
  <si>
    <t>保障全县县级干部身体健康。</t>
  </si>
  <si>
    <t>确保资金安全，报销工作有序进行。</t>
  </si>
  <si>
    <t>离休干部医疗费</t>
  </si>
  <si>
    <t>保障离休人员医疗待遇</t>
  </si>
  <si>
    <t>在服务好离休干部的基础上，保证资金安全。</t>
  </si>
  <si>
    <t>伤残警察医疗费</t>
  </si>
  <si>
    <t>确保伤残警察资金安全，报销工作顺利进行。</t>
  </si>
  <si>
    <t>困难人群补充医疗保险</t>
  </si>
  <si>
    <t>根据豫人社【2017】10号文件规定：1、为困难群众参加大病补充医疗保险，人均60元，省市县按照3:3:4的比例承担，今年我县困难人群约7100人（含低保、五保及建档立卡人员）*24=17万元； 2、预计补充上年缺口23万元。</t>
  </si>
  <si>
    <t>为进一步完善全民医保体系，解决困难群众因贫看不起病、因病加剧贫困问题，实施精准扶贫，专门为建档立卡、低保、五保等贫困人员参加的第三次医疗保险。</t>
  </si>
  <si>
    <t>工作经费</t>
  </si>
  <si>
    <t>养老保险扩面、参保登记、稽核、待遇发放等工作以及养老保险专线网络的正常运行。</t>
  </si>
  <si>
    <t>确保社会保险经办机构工作正常运行，保障全县城乡居民各项养老待遇。</t>
  </si>
  <si>
    <t>工会费</t>
  </si>
  <si>
    <t>自筹人员工会费</t>
  </si>
  <si>
    <t>满足职工全年基本支出，提高工作积极性，开展正常工作需要。</t>
  </si>
  <si>
    <t>职工福利费</t>
  </si>
  <si>
    <t>自筹人员职工福利费</t>
  </si>
  <si>
    <t>文明单位奖励</t>
  </si>
  <si>
    <t>自筹人员文明单位奖</t>
  </si>
  <si>
    <t>自筹人员基本工资</t>
  </si>
  <si>
    <t>取暖补贴</t>
  </si>
  <si>
    <t>自筹人员取暖补</t>
  </si>
  <si>
    <t>定额经费</t>
  </si>
  <si>
    <t>自筹人员公用经费</t>
  </si>
  <si>
    <t>自筹人员奖励性绩效</t>
  </si>
  <si>
    <t>地方补贴</t>
  </si>
  <si>
    <t>自筹人员津补贴</t>
  </si>
  <si>
    <t>自筹人员基础性绩效</t>
  </si>
  <si>
    <t>养老保险</t>
  </si>
  <si>
    <t>自筹人员养老保险</t>
  </si>
  <si>
    <t>职业年金</t>
  </si>
  <si>
    <t>自筹职业年金</t>
  </si>
  <si>
    <t>社保缴费</t>
  </si>
  <si>
    <t>自筹人员社保缴费</t>
  </si>
  <si>
    <t>医疗费</t>
  </si>
  <si>
    <t>自筹人员医疗费</t>
  </si>
  <si>
    <t>公积金</t>
  </si>
  <si>
    <t>自筹人员公积金</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</si>
  <si>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</si>
  <si>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</si>
  <si>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</si>
  <si>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</si>
  <si>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</si>
  <si>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</si>
  <si>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</si>
  <si>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</si>
  <si>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</si>
  <si>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</si>
  <si>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</si>
  <si>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</si>
  <si>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</si>
  <si>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</si>
  <si>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</si>
  <si>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</si>
  <si>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</si>
  <si>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</si>
  <si>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</si>
  <si>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</si>
  <si>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</si>
  <si>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</si>
  <si>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</si>
  <si>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</si>
  <si>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</si>
  <si>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</si>
  <si>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</si>
  <si>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</si>
  <si>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</si>
  <si>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</si>
  <si>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</si>
  <si>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</si>
  <si>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</si>
  <si>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办公家具</t>
  </si>
  <si>
    <t>是</t>
  </si>
  <si>
    <t>八月</t>
  </si>
  <si>
    <t>协议供货、定点采购</t>
  </si>
  <si>
    <t>张</t>
  </si>
  <si>
    <t>办公设备</t>
  </si>
  <si>
    <t>十月</t>
  </si>
  <si>
    <t>电脑</t>
  </si>
  <si>
    <t>否</t>
  </si>
  <si>
    <t>三月</t>
  </si>
  <si>
    <t>方正高拍仪</t>
  </si>
  <si>
    <t>台</t>
  </si>
  <si>
    <t>IC卡读写机</t>
  </si>
  <si>
    <t>台式电脑</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</si>
</sst>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sz val="18"/>
      <name val="宋体"/>
      <charset val="134"/>
      <scheme val="major"/>
    </font>
    <font>
      <b/>
      <sz val="18"/>
      <name val="宋体"/>
      <charset val="134"/>
      <scheme val="major"/>
    </font>
    <font>
      <sz val="12"/>
      <name val="宋体"/>
      <charset val="134"/>
      <scheme val="major"/>
    </font>
    <font>
      <sz val="11"/>
      <color theme="1"/>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theme="6"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bgColor indexed="64"/>
      </patternFill>
    </fill>
  </fills>
  <borders count="37">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3" fillId="22"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3" borderId="0" applyNumberFormat="0" applyBorder="0" applyAlignment="0" applyProtection="0">
      <alignment vertical="center"/>
    </xf>
    <xf numFmtId="0" fontId="6" fillId="9" borderId="0" applyNumberFormat="0" applyBorder="0" applyAlignment="0" applyProtection="0">
      <alignment vertical="center"/>
    </xf>
    <xf numFmtId="43" fontId="0" fillId="0" borderId="0" applyFont="0" applyFill="0" applyBorder="0" applyAlignment="0" applyProtection="0">
      <alignment vertical="center"/>
    </xf>
    <xf numFmtId="0" fontId="5" fillId="1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5" borderId="35" applyNumberFormat="0" applyFont="0" applyAlignment="0" applyProtection="0">
      <alignment vertical="center"/>
    </xf>
    <xf numFmtId="0" fontId="5" fillId="21"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34" applyNumberFormat="0" applyFill="0" applyAlignment="0" applyProtection="0">
      <alignment vertical="center"/>
    </xf>
    <xf numFmtId="0" fontId="18" fillId="0" borderId="34" applyNumberFormat="0" applyFill="0" applyAlignment="0" applyProtection="0">
      <alignment vertical="center"/>
    </xf>
    <xf numFmtId="0" fontId="5" fillId="16" borderId="0" applyNumberFormat="0" applyBorder="0" applyAlignment="0" applyProtection="0">
      <alignment vertical="center"/>
    </xf>
    <xf numFmtId="0" fontId="10" fillId="0" borderId="32" applyNumberFormat="0" applyFill="0" applyAlignment="0" applyProtection="0">
      <alignment vertical="center"/>
    </xf>
    <xf numFmtId="0" fontId="5" fillId="30" borderId="0" applyNumberFormat="0" applyBorder="0" applyAlignment="0" applyProtection="0">
      <alignment vertical="center"/>
    </xf>
    <xf numFmtId="0" fontId="7" fillId="12" borderId="29" applyNumberFormat="0" applyAlignment="0" applyProtection="0">
      <alignment vertical="center"/>
    </xf>
    <xf numFmtId="0" fontId="8" fillId="12" borderId="30" applyNumberFormat="0" applyAlignment="0" applyProtection="0">
      <alignment vertical="center"/>
    </xf>
    <xf numFmtId="0" fontId="9" fillId="20" borderId="31" applyNumberFormat="0" applyAlignment="0" applyProtection="0">
      <alignment vertical="center"/>
    </xf>
    <xf numFmtId="0" fontId="4" fillId="29" borderId="0" applyNumberFormat="0" applyBorder="0" applyAlignment="0" applyProtection="0">
      <alignment vertical="center"/>
    </xf>
    <xf numFmtId="0" fontId="5" fillId="5" borderId="0" applyNumberFormat="0" applyBorder="0" applyAlignment="0" applyProtection="0">
      <alignment vertical="center"/>
    </xf>
    <xf numFmtId="0" fontId="20" fillId="0" borderId="36" applyNumberFormat="0" applyFill="0" applyAlignment="0" applyProtection="0">
      <alignment vertical="center"/>
    </xf>
    <xf numFmtId="0" fontId="14" fillId="0" borderId="33" applyNumberFormat="0" applyFill="0" applyAlignment="0" applyProtection="0">
      <alignment vertical="center"/>
    </xf>
    <xf numFmtId="0" fontId="17" fillId="28" borderId="0" applyNumberFormat="0" applyBorder="0" applyAlignment="0" applyProtection="0">
      <alignment vertical="center"/>
    </xf>
    <xf numFmtId="0" fontId="16" fillId="27" borderId="0" applyNumberFormat="0" applyBorder="0" applyAlignment="0" applyProtection="0">
      <alignment vertical="center"/>
    </xf>
    <xf numFmtId="0" fontId="4" fillId="4" borderId="0" applyNumberFormat="0" applyBorder="0" applyAlignment="0" applyProtection="0">
      <alignment vertical="center"/>
    </xf>
    <xf numFmtId="0" fontId="5" fillId="3"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11" borderId="0" applyNumberFormat="0" applyBorder="0" applyAlignment="0" applyProtection="0">
      <alignment vertical="center"/>
    </xf>
    <xf numFmtId="0" fontId="4" fillId="7" borderId="0" applyNumberFormat="0" applyBorder="0" applyAlignment="0" applyProtection="0">
      <alignment vertical="center"/>
    </xf>
    <xf numFmtId="0" fontId="5" fillId="24" borderId="0" applyNumberFormat="0" applyBorder="0" applyAlignment="0" applyProtection="0">
      <alignment vertical="center"/>
    </xf>
    <xf numFmtId="0" fontId="5" fillId="32"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10" borderId="0" applyNumberFormat="0" applyBorder="0" applyAlignment="0" applyProtection="0">
      <alignment vertical="center"/>
    </xf>
    <xf numFmtId="0" fontId="4" fillId="23" borderId="0" applyNumberFormat="0" applyBorder="0" applyAlignment="0" applyProtection="0">
      <alignment vertical="center"/>
    </xf>
    <xf numFmtId="0" fontId="5" fillId="6" borderId="0" applyNumberFormat="0" applyBorder="0" applyAlignment="0" applyProtection="0">
      <alignment vertical="center"/>
    </xf>
    <xf numFmtId="0" fontId="5" fillId="18" borderId="0" applyNumberFormat="0" applyBorder="0" applyAlignment="0" applyProtection="0">
      <alignment vertical="center"/>
    </xf>
    <xf numFmtId="0" fontId="4" fillId="2" borderId="0" applyNumberFormat="0" applyBorder="0" applyAlignment="0" applyProtection="0">
      <alignment vertical="center"/>
    </xf>
    <xf numFmtId="0" fontId="5" fillId="31" borderId="0" applyNumberFormat="0" applyBorder="0" applyAlignment="0" applyProtection="0">
      <alignment vertical="center"/>
    </xf>
  </cellStyleXfs>
  <cellXfs count="13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center" vertical="top"/>
    </xf>
    <xf numFmtId="0" fontId="1" fillId="0" borderId="1" xfId="0" applyFont="1" applyFill="1" applyBorder="1" applyAlignment="1">
      <alignment horizontal="center" vertical="top"/>
    </xf>
    <xf numFmtId="0" fontId="1" fillId="0" borderId="2" xfId="0" applyFont="1" applyFill="1" applyBorder="1" applyAlignment="1">
      <alignment horizontal="left" vertical="top"/>
    </xf>
    <xf numFmtId="0" fontId="3" fillId="0" borderId="3" xfId="0" applyFont="1" applyFill="1" applyBorder="1" applyAlignment="1">
      <alignment horizontal="left" vertical="top"/>
    </xf>
    <xf numFmtId="0" fontId="3" fillId="0" borderId="4" xfId="0" applyFont="1" applyFill="1" applyBorder="1" applyAlignment="1">
      <alignment horizontal="left" vertical="top"/>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3" fillId="0" borderId="10" xfId="0" applyFont="1" applyFill="1" applyBorder="1" applyAlignment="1">
      <alignment horizontal="left" vertical="top"/>
    </xf>
    <xf numFmtId="0" fontId="3" fillId="0" borderId="6" xfId="0" applyFont="1" applyFill="1" applyBorder="1" applyAlignment="1">
      <alignment horizontal="center" vertical="top"/>
    </xf>
    <xf numFmtId="0" fontId="3" fillId="0" borderId="8" xfId="0" applyFont="1" applyFill="1" applyBorder="1" applyAlignment="1">
      <alignment horizontal="center" vertical="top"/>
    </xf>
    <xf numFmtId="0" fontId="3" fillId="0" borderId="11" xfId="0" applyFont="1" applyFill="1" applyBorder="1" applyAlignment="1">
      <alignment horizontal="left" vertical="top"/>
    </xf>
    <xf numFmtId="0" fontId="3" fillId="0" borderId="11" xfId="0" applyFont="1" applyFill="1" applyBorder="1" applyAlignment="1">
      <alignment horizontal="center" vertical="top"/>
    </xf>
    <xf numFmtId="1" fontId="3" fillId="0" borderId="11" xfId="0" applyNumberFormat="1" applyFont="1" applyFill="1" applyBorder="1" applyAlignment="1">
      <alignment horizontal="center" vertical="top"/>
    </xf>
    <xf numFmtId="0" fontId="3" fillId="0" borderId="12" xfId="0" applyFont="1" applyFill="1" applyBorder="1" applyAlignment="1">
      <alignment horizontal="center" vertical="center"/>
    </xf>
    <xf numFmtId="0" fontId="1" fillId="0" borderId="13" xfId="0" applyFont="1" applyFill="1" applyBorder="1" applyAlignment="1">
      <alignment horizontal="left" vertical="top"/>
    </xf>
    <xf numFmtId="0" fontId="3" fillId="0" borderId="14" xfId="0" applyFont="1" applyFill="1" applyBorder="1" applyAlignment="1">
      <alignment horizontal="left" vertical="top"/>
    </xf>
    <xf numFmtId="0" fontId="3" fillId="0" borderId="15" xfId="0" applyFont="1" applyFill="1" applyBorder="1" applyAlignment="1">
      <alignment horizontal="center" vertical="top"/>
    </xf>
    <xf numFmtId="0" fontId="3" fillId="0" borderId="7" xfId="0" applyFont="1" applyFill="1" applyBorder="1" applyAlignment="1">
      <alignment horizontal="center" vertical="top"/>
    </xf>
    <xf numFmtId="4" fontId="3" fillId="0" borderId="11" xfId="0" applyNumberFormat="1" applyFont="1" applyFill="1" applyBorder="1" applyAlignment="1">
      <alignment horizontal="center" vertical="top"/>
    </xf>
    <xf numFmtId="4" fontId="3" fillId="0" borderId="11" xfId="0" applyNumberFormat="1" applyFont="1" applyFill="1" applyBorder="1" applyAlignment="1">
      <alignment horizontal="right" vertical="top"/>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16" xfId="0" applyFont="1" applyFill="1" applyBorder="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1" fillId="0" borderId="17"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0" xfId="0" applyFont="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6" xfId="0" applyFont="1" applyBorder="1" applyAlignment="1">
      <alignment horizontal="left" vertical="center"/>
    </xf>
    <xf numFmtId="1" fontId="3" fillId="0" borderId="11" xfId="0" applyNumberFormat="1" applyFont="1" applyBorder="1" applyAlignment="1">
      <alignment horizontal="left" vertical="center"/>
    </xf>
    <xf numFmtId="0" fontId="3" fillId="0" borderId="11" xfId="0" applyFont="1" applyBorder="1" applyAlignment="1">
      <alignment horizontal="left" vertical="center" indent="2"/>
    </xf>
    <xf numFmtId="4" fontId="3" fillId="0" borderId="11" xfId="0" applyNumberFormat="1" applyFont="1" applyBorder="1" applyAlignment="1">
      <alignment horizontal="left" vertical="center"/>
    </xf>
    <xf numFmtId="4" fontId="3" fillId="0" borderId="11" xfId="0" applyNumberFormat="1" applyFont="1" applyBorder="1" applyAlignment="1">
      <alignment horizontal="center" vertical="center"/>
    </xf>
    <xf numFmtId="0" fontId="3" fillId="0" borderId="12" xfId="0" applyFont="1" applyBorder="1" applyAlignment="1">
      <alignment horizontal="left"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16" xfId="0" applyFont="1" applyBorder="1" applyAlignment="1">
      <alignment horizontal="center" vertical="center"/>
    </xf>
    <xf numFmtId="0" fontId="2" fillId="0" borderId="0" xfId="0" applyFont="1" applyAlignment="1">
      <alignment horizontal="center" vertical="center"/>
    </xf>
    <xf numFmtId="0" fontId="3" fillId="0" borderId="15" xfId="0" applyFont="1" applyBorder="1" applyAlignment="1">
      <alignment horizontal="right" vertical="center"/>
    </xf>
    <xf numFmtId="0" fontId="3" fillId="0" borderId="0" xfId="0" applyFont="1" applyAlignment="1">
      <alignment horizontal="center" vertical="center"/>
    </xf>
    <xf numFmtId="0" fontId="3" fillId="0" borderId="16" xfId="0" applyFont="1" applyBorder="1" applyAlignment="1">
      <alignment horizontal="center" vertical="center"/>
    </xf>
    <xf numFmtId="3" fontId="3" fillId="0" borderId="11" xfId="0" applyNumberFormat="1" applyFont="1" applyBorder="1" applyAlignment="1">
      <alignment horizontal="right" vertical="center"/>
    </xf>
    <xf numFmtId="0" fontId="3" fillId="0" borderId="11" xfId="0" applyFont="1" applyBorder="1" applyAlignment="1">
      <alignment horizontal="left" vertical="center" indent="1"/>
    </xf>
    <xf numFmtId="0" fontId="3" fillId="0" borderId="12" xfId="0" applyFont="1" applyBorder="1" applyAlignment="1">
      <alignment horizontal="center" vertical="center"/>
    </xf>
    <xf numFmtId="3" fontId="3" fillId="0" borderId="12" xfId="0" applyNumberFormat="1" applyFont="1" applyBorder="1" applyAlignment="1">
      <alignment horizontal="right" vertical="center"/>
    </xf>
    <xf numFmtId="0" fontId="1" fillId="0" borderId="24" xfId="0" applyFont="1" applyBorder="1" applyAlignment="1">
      <alignment horizontal="left" vertical="top"/>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1" xfId="0" applyFont="1" applyBorder="1" applyAlignment="1">
      <alignment horizontal="left" vertical="top"/>
    </xf>
    <xf numFmtId="0" fontId="3" fillId="0" borderId="12" xfId="0" applyFont="1" applyBorder="1" applyAlignment="1">
      <alignment vertical="center"/>
    </xf>
    <xf numFmtId="0" fontId="1" fillId="0" borderId="16" xfId="0" applyFont="1" applyBorder="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top"/>
    </xf>
    <xf numFmtId="0" fontId="3" fillId="0" borderId="25" xfId="0" applyFont="1" applyBorder="1" applyAlignment="1">
      <alignment horizontal="center" vertical="center"/>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0" borderId="26" xfId="0" applyFont="1" applyBorder="1" applyAlignment="1">
      <alignment horizontal="center" vertical="center"/>
    </xf>
    <xf numFmtId="0" fontId="3" fillId="0" borderId="27" xfId="0" applyFont="1" applyBorder="1" applyAlignment="1">
      <alignment horizontal="center" vertical="center"/>
    </xf>
    <xf numFmtId="4" fontId="3" fillId="0" borderId="11" xfId="0" applyNumberFormat="1" applyFont="1" applyBorder="1" applyAlignment="1">
      <alignment horizontal="right" vertical="center"/>
    </xf>
    <xf numFmtId="0" fontId="1" fillId="0" borderId="17" xfId="0" applyFont="1" applyFill="1" applyBorder="1" applyAlignment="1">
      <alignment horizontal="center" vertical="center"/>
    </xf>
    <xf numFmtId="0" fontId="1" fillId="0" borderId="18" xfId="0" applyFont="1" applyFill="1" applyBorder="1" applyAlignment="1">
      <alignment horizontal="left" vertical="top"/>
    </xf>
    <xf numFmtId="0" fontId="3" fillId="0" borderId="15"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11" xfId="0" applyFont="1" applyFill="1" applyBorder="1" applyAlignment="1">
      <alignment horizontal="center" vertical="center" wrapText="1"/>
    </xf>
    <xf numFmtId="0" fontId="1" fillId="0" borderId="19" xfId="0" applyFont="1" applyFill="1" applyBorder="1" applyAlignment="1">
      <alignment horizontal="left" vertical="top"/>
    </xf>
    <xf numFmtId="4" fontId="3" fillId="0" borderId="11" xfId="0" applyNumberFormat="1" applyFont="1" applyFill="1" applyBorder="1" applyAlignment="1">
      <alignment horizontal="center" vertical="center"/>
    </xf>
    <xf numFmtId="4" fontId="3" fillId="0" borderId="11" xfId="0" applyNumberFormat="1" applyFont="1" applyFill="1" applyBorder="1" applyAlignment="1">
      <alignment horizontal="right" vertical="center"/>
    </xf>
    <xf numFmtId="0" fontId="1" fillId="0" borderId="16" xfId="0" applyFont="1" applyBorder="1" applyAlignment="1">
      <alignment vertical="center"/>
    </xf>
    <xf numFmtId="0" fontId="1" fillId="0" borderId="23" xfId="0" applyFont="1" applyFill="1" applyBorder="1" applyAlignment="1">
      <alignment horizontal="center" vertical="center"/>
    </xf>
    <xf numFmtId="0" fontId="1" fillId="0" borderId="24" xfId="0" applyFont="1" applyFill="1" applyBorder="1" applyAlignment="1">
      <alignment horizontal="left" vertical="top"/>
    </xf>
    <xf numFmtId="0" fontId="3" fillId="0" borderId="15" xfId="0" applyFont="1" applyFill="1" applyBorder="1" applyAlignment="1">
      <alignment vertical="center"/>
    </xf>
    <xf numFmtId="4" fontId="3" fillId="0" borderId="11" xfId="0" applyNumberFormat="1" applyFont="1" applyFill="1" applyBorder="1" applyAlignment="1">
      <alignment horizontal="left" vertical="top"/>
    </xf>
    <xf numFmtId="0" fontId="3" fillId="0" borderId="11" xfId="0" applyFont="1" applyFill="1" applyBorder="1" applyAlignment="1">
      <alignment horizontal="right" vertical="top"/>
    </xf>
    <xf numFmtId="0" fontId="3" fillId="0" borderId="12" xfId="0" applyFont="1" applyFill="1" applyBorder="1" applyAlignment="1">
      <alignment horizontal="left" vertical="center"/>
    </xf>
    <xf numFmtId="0" fontId="1" fillId="0" borderId="16" xfId="0" applyFont="1" applyFill="1" applyBorder="1" applyAlignment="1">
      <alignment horizontal="left" vertical="top"/>
    </xf>
    <xf numFmtId="0" fontId="3" fillId="0" borderId="0" xfId="0" applyFont="1" applyFill="1" applyAlignment="1">
      <alignment horizontal="left" vertical="center"/>
    </xf>
    <xf numFmtId="1" fontId="1" fillId="0" borderId="18" xfId="0" applyNumberFormat="1" applyFont="1" applyBorder="1" applyAlignment="1">
      <alignment horizontal="right" vertical="center"/>
    </xf>
    <xf numFmtId="1" fontId="1" fillId="0" borderId="19" xfId="0" applyNumberFormat="1" applyFont="1" applyBorder="1" applyAlignment="1">
      <alignment horizontal="right" vertical="center"/>
    </xf>
    <xf numFmtId="4" fontId="1" fillId="0" borderId="0" xfId="0" applyNumberFormat="1" applyFont="1" applyAlignment="1">
      <alignment horizontal="left"/>
    </xf>
    <xf numFmtId="4" fontId="3" fillId="0" borderId="15" xfId="0" applyNumberFormat="1" applyFont="1" applyBorder="1" applyAlignment="1">
      <alignment horizontal="left" vertical="center"/>
    </xf>
    <xf numFmtId="4" fontId="3" fillId="0" borderId="0" xfId="0" applyNumberFormat="1" applyFont="1" applyAlignment="1">
      <alignment horizontal="left"/>
    </xf>
    <xf numFmtId="1" fontId="3" fillId="0" borderId="11" xfId="0" applyNumberFormat="1" applyFont="1" applyBorder="1" applyAlignment="1">
      <alignment horizontal="right" vertical="center"/>
    </xf>
    <xf numFmtId="4" fontId="3" fillId="0" borderId="16" xfId="0" applyNumberFormat="1" applyFont="1" applyBorder="1" applyAlignment="1">
      <alignment horizontal="left"/>
    </xf>
    <xf numFmtId="4" fontId="3" fillId="0" borderId="16" xfId="0" applyNumberFormat="1" applyFont="1" applyBorder="1" applyAlignment="1">
      <alignment horizontal="left" vertical="center"/>
    </xf>
    <xf numFmtId="4" fontId="3" fillId="0" borderId="11" xfId="0" applyNumberFormat="1" applyFont="1" applyBorder="1" applyAlignment="1">
      <alignment horizontal="left"/>
    </xf>
    <xf numFmtId="4" fontId="3" fillId="0" borderId="11" xfId="0" applyNumberFormat="1" applyFont="1" applyBorder="1" applyAlignment="1">
      <alignment horizontal="right"/>
    </xf>
    <xf numFmtId="0" fontId="3" fillId="0" borderId="11" xfId="0" applyFont="1" applyBorder="1" applyAlignment="1">
      <alignment horizontal="left"/>
    </xf>
    <xf numFmtId="4" fontId="3" fillId="0" borderId="12" xfId="0" applyNumberFormat="1" applyFont="1" applyBorder="1" applyAlignment="1">
      <alignment horizontal="left"/>
    </xf>
    <xf numFmtId="4" fontId="3" fillId="0" borderId="12" xfId="0" applyNumberFormat="1" applyFont="1" applyBorder="1" applyAlignment="1">
      <alignment horizontal="right"/>
    </xf>
    <xf numFmtId="4" fontId="3" fillId="0" borderId="0" xfId="0" applyNumberFormat="1" applyFont="1" applyAlignment="1">
      <alignment horizontal="lef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1" fontId="3" fillId="0" borderId="11" xfId="0" applyNumberFormat="1" applyFont="1" applyBorder="1" applyAlignment="1">
      <alignment horizontal="center" vertical="center"/>
    </xf>
    <xf numFmtId="0" fontId="3" fillId="0" borderId="15" xfId="0" applyFont="1" applyBorder="1" applyAlignment="1">
      <alignment horizontal="right"/>
    </xf>
    <xf numFmtId="0" fontId="3" fillId="0" borderId="20" xfId="0" applyFont="1" applyBorder="1" applyAlignment="1">
      <alignment horizontal="center" vertical="center"/>
    </xf>
    <xf numFmtId="0" fontId="3" fillId="0" borderId="15" xfId="0" applyFont="1" applyBorder="1" applyAlignment="1">
      <alignment horizontal="left"/>
    </xf>
    <xf numFmtId="3" fontId="3" fillId="0" borderId="16" xfId="0" applyNumberFormat="1" applyFont="1" applyBorder="1" applyAlignment="1">
      <alignment horizontal="right" vertical="center"/>
    </xf>
    <xf numFmtId="0" fontId="3" fillId="0" borderId="0" xfId="0" applyFont="1" applyBorder="1" applyAlignment="1">
      <alignment vertical="center"/>
    </xf>
    <xf numFmtId="4" fontId="1" fillId="0" borderId="24" xfId="0" applyNumberFormat="1"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0" fontId="3" fillId="0" borderId="28" xfId="0" applyFont="1" applyFill="1" applyBorder="1" applyAlignment="1">
      <alignment horizontal="center" vertical="center"/>
    </xf>
    <xf numFmtId="4" fontId="3" fillId="0" borderId="28" xfId="0" applyNumberFormat="1" applyFont="1" applyFill="1" applyBorder="1" applyAlignment="1">
      <alignment horizontal="center" vertical="center"/>
    </xf>
    <xf numFmtId="4" fontId="3" fillId="0" borderId="28" xfId="0" applyNumberFormat="1" applyFont="1" applyFill="1" applyBorder="1" applyAlignment="1">
      <alignment horizontal="left" vertical="center"/>
    </xf>
    <xf numFmtId="0" fontId="3" fillId="0" borderId="28" xfId="0" applyFont="1" applyFill="1" applyBorder="1" applyAlignment="1">
      <alignment horizontal="left" vertical="center"/>
    </xf>
    <xf numFmtId="1" fontId="3" fillId="0" borderId="28" xfId="0" applyNumberFormat="1" applyFont="1" applyFill="1" applyBorder="1" applyAlignment="1">
      <alignment horizontal="left" vertical="center"/>
    </xf>
    <xf numFmtId="2" fontId="3" fillId="0" borderId="28" xfId="0" applyNumberFormat="1" applyFont="1" applyFill="1" applyBorder="1" applyAlignment="1">
      <alignment horizontal="left" vertical="center"/>
    </xf>
    <xf numFmtId="4" fontId="3" fillId="0" borderId="0" xfId="0" applyNumberFormat="1" applyFont="1" applyBorder="1" applyAlignment="1">
      <alignment horizontal="left" vertical="center"/>
    </xf>
    <xf numFmtId="4" fontId="1" fillId="0" borderId="16" xfId="0" applyNumberFormat="1" applyFont="1" applyBorder="1" applyAlignment="1">
      <alignment horizontal="center" vertical="center"/>
    </xf>
    <xf numFmtId="4" fontId="1" fillId="0" borderId="0" xfId="0" applyNumberFormat="1" applyFont="1" applyAlignment="1">
      <alignment horizontal="left" vertical="center"/>
    </xf>
    <xf numFmtId="0" fontId="3" fillId="0" borderId="0" xfId="0" applyFont="1" applyBorder="1" applyAlignment="1">
      <alignment horizontal="center" vertical="center"/>
    </xf>
    <xf numFmtId="4" fontId="3" fillId="0" borderId="0" xfId="0" applyNumberFormat="1"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2"/>
  <sheetViews>
    <sheetView showGridLines="0" workbookViewId="0">
      <selection activeCell="E7" sqref="E7"/>
    </sheetView>
  </sheetViews>
  <sheetFormatPr defaultColWidth="9" defaultRowHeight="14.25"/>
  <cols>
    <col min="1" max="1" width="42.875" style="32" customWidth="1"/>
    <col min="2" max="2" width="9.375" style="32" customWidth="1"/>
    <col min="3" max="3" width="28.25" style="32" customWidth="1"/>
    <col min="4" max="5" width="9.375" style="32" customWidth="1"/>
    <col min="6" max="7" width="18.25" style="32" customWidth="1"/>
    <col min="8" max="9" width="9.375" style="32" customWidth="1"/>
    <col min="10" max="10" width="13.75" style="32" customWidth="1"/>
    <col min="11" max="11" width="9.375" style="32" customWidth="1"/>
    <col min="12" max="12" width="5.375" style="32" customWidth="1"/>
    <col min="13" max="13" width="18.25" style="32" customWidth="1"/>
    <col min="14" max="14" width="16" style="32" customWidth="1"/>
    <col min="15" max="15" width="13.75" style="32" customWidth="1"/>
    <col min="16" max="16" width="9.375" style="32" customWidth="1"/>
    <col min="17" max="17" width="36" style="32" customWidth="1"/>
    <col min="18" max="18" width="9.375" style="32" customWidth="1"/>
    <col min="19" max="19" width="7.375" style="32" customWidth="1"/>
    <col min="20" max="21" width="13.75" style="32" customWidth="1"/>
    <col min="22" max="22" width="5.375" style="32" customWidth="1"/>
    <col min="23" max="24" width="13.75" style="32" customWidth="1"/>
    <col min="25" max="25" width="44.875" style="32" customWidth="1"/>
    <col min="26" max="26" width="18.25" style="32" customWidth="1"/>
    <col min="27" max="27" width="8.25" style="32" customWidth="1"/>
    <col min="28" max="16384" width="9" style="32"/>
  </cols>
  <sheetData>
    <row r="1" s="31" customFormat="1" ht="36.75" customHeight="1" spans="1:27">
      <c r="A1" s="51" t="s">
        <v>0</v>
      </c>
      <c r="B1" s="117"/>
      <c r="C1" s="117"/>
      <c r="D1" s="117"/>
      <c r="E1" s="117"/>
      <c r="F1" s="117"/>
      <c r="G1" s="117"/>
      <c r="H1" s="117"/>
      <c r="I1" s="117"/>
      <c r="J1" s="117"/>
      <c r="K1" s="117"/>
      <c r="L1" s="117"/>
      <c r="M1" s="117"/>
      <c r="N1" s="117"/>
      <c r="O1" s="117"/>
      <c r="P1" s="117"/>
      <c r="Q1" s="117"/>
      <c r="R1" s="117"/>
      <c r="S1" s="117"/>
      <c r="T1" s="117"/>
      <c r="U1" s="117"/>
      <c r="V1" s="117"/>
      <c r="W1" s="117"/>
      <c r="X1" s="117"/>
      <c r="Y1" s="117"/>
      <c r="Z1" s="127"/>
      <c r="AA1" s="128"/>
    </row>
    <row r="2" s="116" customFormat="1" ht="15" customHeight="1" spans="1:27">
      <c r="A2" s="118" t="s">
        <v>1</v>
      </c>
      <c r="B2" s="118"/>
      <c r="C2" s="118"/>
      <c r="E2" s="119"/>
      <c r="F2" s="119"/>
      <c r="G2" s="119"/>
      <c r="H2" s="119"/>
      <c r="I2" s="119"/>
      <c r="J2" s="119"/>
      <c r="K2" s="119"/>
      <c r="L2" s="119"/>
      <c r="M2" s="119"/>
      <c r="N2" s="119"/>
      <c r="O2" s="119"/>
      <c r="P2" s="119"/>
      <c r="Q2" s="119"/>
      <c r="R2" s="119"/>
      <c r="S2" s="119"/>
      <c r="T2" s="119"/>
      <c r="U2" s="119"/>
      <c r="V2" s="119"/>
      <c r="W2" s="119"/>
      <c r="X2" s="119"/>
      <c r="Y2" s="129" t="s">
        <v>2</v>
      </c>
      <c r="Z2" s="129"/>
      <c r="AA2" s="126"/>
    </row>
    <row r="3" customHeight="1" spans="1:27">
      <c r="A3" s="120" t="s">
        <v>3</v>
      </c>
      <c r="B3" s="121"/>
      <c r="C3" s="120" t="s">
        <v>4</v>
      </c>
      <c r="D3" s="122"/>
      <c r="E3" s="121"/>
      <c r="F3" s="121"/>
      <c r="G3" s="121"/>
      <c r="H3" s="121"/>
      <c r="I3" s="121"/>
      <c r="J3" s="121"/>
      <c r="K3" s="121"/>
      <c r="L3" s="121"/>
      <c r="M3" s="121"/>
      <c r="N3" s="121"/>
      <c r="O3" s="121"/>
      <c r="P3" s="121"/>
      <c r="Q3" s="121"/>
      <c r="R3" s="121"/>
      <c r="S3" s="121"/>
      <c r="T3" s="121"/>
      <c r="U3" s="121"/>
      <c r="V3" s="121"/>
      <c r="W3" s="121"/>
      <c r="X3" s="121"/>
      <c r="Y3" s="121"/>
      <c r="Z3" s="121"/>
      <c r="AA3" s="130"/>
    </row>
    <row r="4" ht="30.75" customHeight="1" spans="1:27">
      <c r="A4" s="120" t="s">
        <v>5</v>
      </c>
      <c r="B4" s="120" t="s">
        <v>6</v>
      </c>
      <c r="C4" s="120" t="s">
        <v>5</v>
      </c>
      <c r="D4" s="120" t="s">
        <v>7</v>
      </c>
      <c r="E4" s="120" t="s">
        <v>8</v>
      </c>
      <c r="F4" s="121"/>
      <c r="G4" s="121"/>
      <c r="H4" s="121"/>
      <c r="I4" s="121"/>
      <c r="J4" s="121"/>
      <c r="K4" s="121"/>
      <c r="L4" s="120" t="s">
        <v>9</v>
      </c>
      <c r="M4" s="121"/>
      <c r="N4" s="121"/>
      <c r="O4" s="121"/>
      <c r="P4" s="121"/>
      <c r="Q4" s="120" t="s">
        <v>10</v>
      </c>
      <c r="R4" s="120" t="s">
        <v>11</v>
      </c>
      <c r="S4" s="120" t="s">
        <v>12</v>
      </c>
      <c r="T4" s="121"/>
      <c r="U4" s="121"/>
      <c r="V4" s="120" t="s">
        <v>13</v>
      </c>
      <c r="W4" s="121"/>
      <c r="X4" s="121"/>
      <c r="Y4" s="120" t="s">
        <v>14</v>
      </c>
      <c r="Z4" s="120" t="s">
        <v>15</v>
      </c>
      <c r="AA4" s="130"/>
    </row>
    <row r="5" ht="24" customHeight="1" spans="1:27">
      <c r="A5" s="121"/>
      <c r="B5" s="121"/>
      <c r="C5" s="121"/>
      <c r="D5" s="121"/>
      <c r="E5" s="120" t="s">
        <v>16</v>
      </c>
      <c r="F5" s="120" t="s">
        <v>17</v>
      </c>
      <c r="G5" s="120" t="s">
        <v>18</v>
      </c>
      <c r="H5" s="120" t="s">
        <v>19</v>
      </c>
      <c r="I5" s="120" t="s">
        <v>20</v>
      </c>
      <c r="J5" s="120" t="s">
        <v>21</v>
      </c>
      <c r="K5" s="120" t="s">
        <v>22</v>
      </c>
      <c r="L5" s="120" t="s">
        <v>16</v>
      </c>
      <c r="M5" s="120" t="s">
        <v>17</v>
      </c>
      <c r="N5" s="120" t="s">
        <v>23</v>
      </c>
      <c r="O5" s="120" t="s">
        <v>24</v>
      </c>
      <c r="P5" s="120" t="s">
        <v>22</v>
      </c>
      <c r="Q5" s="121"/>
      <c r="R5" s="121"/>
      <c r="S5" s="120" t="s">
        <v>25</v>
      </c>
      <c r="T5" s="120" t="s">
        <v>26</v>
      </c>
      <c r="U5" s="120" t="s">
        <v>27</v>
      </c>
      <c r="V5" s="120" t="s">
        <v>25</v>
      </c>
      <c r="W5" s="120" t="s">
        <v>26</v>
      </c>
      <c r="X5" s="120" t="s">
        <v>27</v>
      </c>
      <c r="Y5" s="121"/>
      <c r="Z5" s="121"/>
      <c r="AA5" s="130"/>
    </row>
    <row r="6" ht="22.5" customHeight="1" spans="1:27">
      <c r="A6" s="123" t="s">
        <v>28</v>
      </c>
      <c r="B6" s="124">
        <v>2</v>
      </c>
      <c r="C6" s="124">
        <v>3</v>
      </c>
      <c r="D6" s="124">
        <v>4</v>
      </c>
      <c r="E6" s="124">
        <v>5</v>
      </c>
      <c r="F6" s="124">
        <v>6</v>
      </c>
      <c r="G6" s="124">
        <v>7</v>
      </c>
      <c r="H6" s="124">
        <v>8</v>
      </c>
      <c r="I6" s="124">
        <v>9</v>
      </c>
      <c r="J6" s="124">
        <v>10</v>
      </c>
      <c r="K6" s="124">
        <v>11</v>
      </c>
      <c r="L6" s="124">
        <v>12</v>
      </c>
      <c r="M6" s="124">
        <v>13</v>
      </c>
      <c r="N6" s="124">
        <v>14</v>
      </c>
      <c r="O6" s="124">
        <v>14</v>
      </c>
      <c r="P6" s="124">
        <v>15</v>
      </c>
      <c r="Q6" s="124">
        <v>16</v>
      </c>
      <c r="R6" s="124">
        <v>17</v>
      </c>
      <c r="S6" s="124">
        <v>18</v>
      </c>
      <c r="T6" s="124">
        <v>19</v>
      </c>
      <c r="U6" s="124">
        <v>20</v>
      </c>
      <c r="V6" s="124">
        <v>21</v>
      </c>
      <c r="W6" s="124">
        <v>22</v>
      </c>
      <c r="X6" s="124">
        <v>23</v>
      </c>
      <c r="Y6" s="124">
        <v>24</v>
      </c>
      <c r="Z6" s="124">
        <v>25</v>
      </c>
      <c r="AA6" s="108"/>
    </row>
    <row r="7" ht="22.5" customHeight="1" spans="1:27">
      <c r="A7" s="123" t="s">
        <v>29</v>
      </c>
      <c r="B7" s="122">
        <f>SUM(B9+B16+B21+B22+B23)</f>
        <v>2228.38</v>
      </c>
      <c r="C7" s="123" t="s">
        <v>30</v>
      </c>
      <c r="D7" s="122">
        <f t="shared" ref="D7:Z7" si="0">SUM(D9+D14)</f>
        <v>2228.38</v>
      </c>
      <c r="E7" s="122">
        <f t="shared" si="0"/>
        <v>2027.53</v>
      </c>
      <c r="F7" s="122">
        <f t="shared" si="0"/>
        <v>504.2</v>
      </c>
      <c r="G7" s="122">
        <f t="shared" si="0"/>
        <v>1446.16</v>
      </c>
      <c r="H7" s="122">
        <f t="shared" si="0"/>
        <v>0</v>
      </c>
      <c r="I7" s="122">
        <f t="shared" si="0"/>
        <v>77.17</v>
      </c>
      <c r="J7" s="122">
        <f t="shared" si="0"/>
        <v>0</v>
      </c>
      <c r="K7" s="122">
        <f t="shared" si="0"/>
        <v>0</v>
      </c>
      <c r="L7" s="122">
        <f t="shared" si="0"/>
        <v>0</v>
      </c>
      <c r="M7" s="122">
        <f t="shared" si="0"/>
        <v>0</v>
      </c>
      <c r="N7" s="122">
        <f t="shared" si="0"/>
        <v>0</v>
      </c>
      <c r="O7" s="122">
        <f t="shared" si="0"/>
        <v>0</v>
      </c>
      <c r="P7" s="122">
        <f t="shared" si="0"/>
        <v>0</v>
      </c>
      <c r="Q7" s="122">
        <f t="shared" si="0"/>
        <v>0</v>
      </c>
      <c r="R7" s="122">
        <f t="shared" si="0"/>
        <v>0</v>
      </c>
      <c r="S7" s="122">
        <f t="shared" si="0"/>
        <v>200.85</v>
      </c>
      <c r="T7" s="122">
        <f t="shared" si="0"/>
        <v>0</v>
      </c>
      <c r="U7" s="122">
        <f t="shared" si="0"/>
        <v>200.85</v>
      </c>
      <c r="V7" s="122">
        <f t="shared" si="0"/>
        <v>0</v>
      </c>
      <c r="W7" s="122">
        <f t="shared" si="0"/>
        <v>0</v>
      </c>
      <c r="X7" s="122">
        <f t="shared" si="0"/>
        <v>0</v>
      </c>
      <c r="Y7" s="122">
        <f t="shared" si="0"/>
        <v>0</v>
      </c>
      <c r="Z7" s="122">
        <f t="shared" si="0"/>
        <v>0</v>
      </c>
      <c r="AA7" s="108"/>
    </row>
    <row r="8" ht="27.75" customHeight="1" spans="1:27">
      <c r="A8" s="123" t="s">
        <v>31</v>
      </c>
      <c r="B8" s="122">
        <f>SUM(B9+B16+B21+B22)</f>
        <v>2027.53</v>
      </c>
      <c r="C8" s="122"/>
      <c r="D8" s="122"/>
      <c r="E8" s="122"/>
      <c r="F8" s="122"/>
      <c r="G8" s="122"/>
      <c r="H8" s="122"/>
      <c r="I8" s="122"/>
      <c r="J8" s="122"/>
      <c r="K8" s="122"/>
      <c r="L8" s="122"/>
      <c r="M8" s="122"/>
      <c r="N8" s="122"/>
      <c r="O8" s="122"/>
      <c r="P8" s="122"/>
      <c r="Q8" s="122"/>
      <c r="R8" s="122"/>
      <c r="S8" s="122"/>
      <c r="T8" s="122"/>
      <c r="U8" s="122"/>
      <c r="V8" s="122"/>
      <c r="W8" s="122"/>
      <c r="X8" s="122"/>
      <c r="Y8" s="122"/>
      <c r="Z8" s="122"/>
      <c r="AA8" s="108"/>
    </row>
    <row r="9" ht="22.5" customHeight="1" spans="1:27">
      <c r="A9" s="123" t="s">
        <v>32</v>
      </c>
      <c r="B9" s="122">
        <f>SUM(B10:B15)</f>
        <v>2027.53</v>
      </c>
      <c r="C9" s="123" t="s">
        <v>33</v>
      </c>
      <c r="D9" s="122">
        <v>949</v>
      </c>
      <c r="E9" s="122">
        <v>947.76</v>
      </c>
      <c r="F9" s="122"/>
      <c r="G9" s="122">
        <v>947.76</v>
      </c>
      <c r="H9" s="122"/>
      <c r="I9" s="122"/>
      <c r="J9" s="122"/>
      <c r="K9" s="122"/>
      <c r="L9" s="122"/>
      <c r="M9" s="122"/>
      <c r="N9" s="122"/>
      <c r="O9" s="122"/>
      <c r="P9" s="122"/>
      <c r="Q9" s="122"/>
      <c r="R9" s="122"/>
      <c r="S9" s="122">
        <v>1.24</v>
      </c>
      <c r="T9" s="122"/>
      <c r="U9" s="122">
        <v>1.24</v>
      </c>
      <c r="V9" s="122"/>
      <c r="W9" s="122"/>
      <c r="X9" s="122"/>
      <c r="Y9" s="122"/>
      <c r="Z9" s="122"/>
      <c r="AA9" s="108"/>
    </row>
    <row r="10" ht="22.5" customHeight="1" spans="1:27">
      <c r="A10" s="123" t="s">
        <v>34</v>
      </c>
      <c r="B10" s="122">
        <v>504.2</v>
      </c>
      <c r="C10" s="123" t="s">
        <v>35</v>
      </c>
      <c r="D10" s="122">
        <v>868.86</v>
      </c>
      <c r="E10" s="122">
        <v>868.86</v>
      </c>
      <c r="F10" s="122"/>
      <c r="G10" s="122">
        <v>868.86</v>
      </c>
      <c r="H10" s="122"/>
      <c r="I10" s="122"/>
      <c r="J10" s="122"/>
      <c r="K10" s="122"/>
      <c r="L10" s="122"/>
      <c r="M10" s="122"/>
      <c r="N10" s="122"/>
      <c r="O10" s="122"/>
      <c r="P10" s="122"/>
      <c r="Q10" s="122"/>
      <c r="R10" s="122"/>
      <c r="S10" s="122"/>
      <c r="T10" s="122"/>
      <c r="U10" s="122"/>
      <c r="V10" s="122"/>
      <c r="W10" s="122"/>
      <c r="X10" s="122"/>
      <c r="Y10" s="122"/>
      <c r="Z10" s="122"/>
      <c r="AA10" s="108"/>
    </row>
    <row r="11" ht="22.5" customHeight="1" spans="1:27">
      <c r="A11" s="123" t="s">
        <v>36</v>
      </c>
      <c r="B11" s="122">
        <v>1446.16</v>
      </c>
      <c r="C11" s="123" t="s">
        <v>37</v>
      </c>
      <c r="D11" s="122">
        <v>67.2</v>
      </c>
      <c r="E11" s="122">
        <v>65.96</v>
      </c>
      <c r="F11" s="122"/>
      <c r="G11" s="122">
        <v>65.96</v>
      </c>
      <c r="H11" s="122"/>
      <c r="I11" s="122"/>
      <c r="J11" s="122"/>
      <c r="K11" s="122"/>
      <c r="L11" s="122"/>
      <c r="M11" s="122"/>
      <c r="N11" s="122"/>
      <c r="O11" s="122"/>
      <c r="P11" s="122"/>
      <c r="Q11" s="122"/>
      <c r="R11" s="122"/>
      <c r="S11" s="122">
        <v>1.24</v>
      </c>
      <c r="T11" s="122"/>
      <c r="U11" s="122">
        <v>1.24</v>
      </c>
      <c r="V11" s="122"/>
      <c r="W11" s="122"/>
      <c r="X11" s="122"/>
      <c r="Y11" s="122"/>
      <c r="Z11" s="122"/>
      <c r="AA11" s="108"/>
    </row>
    <row r="12" ht="31" customHeight="1" spans="1:27">
      <c r="A12" s="123" t="s">
        <v>38</v>
      </c>
      <c r="B12" s="122"/>
      <c r="C12" s="123" t="s">
        <v>39</v>
      </c>
      <c r="D12" s="122">
        <v>12.94</v>
      </c>
      <c r="E12" s="122">
        <v>12.94</v>
      </c>
      <c r="F12" s="122"/>
      <c r="G12" s="122">
        <v>12.94</v>
      </c>
      <c r="H12" s="122"/>
      <c r="I12" s="122"/>
      <c r="J12" s="122"/>
      <c r="K12" s="122"/>
      <c r="L12" s="122"/>
      <c r="M12" s="122"/>
      <c r="N12" s="122"/>
      <c r="O12" s="122"/>
      <c r="P12" s="122"/>
      <c r="Q12" s="122"/>
      <c r="R12" s="122"/>
      <c r="S12" s="122"/>
      <c r="T12" s="122"/>
      <c r="U12" s="122"/>
      <c r="V12" s="122"/>
      <c r="W12" s="122"/>
      <c r="X12" s="122"/>
      <c r="Y12" s="122"/>
      <c r="Z12" s="122"/>
      <c r="AA12" s="108"/>
    </row>
    <row r="13" ht="22.5" customHeight="1" spans="1:27">
      <c r="A13" s="123" t="s">
        <v>40</v>
      </c>
      <c r="B13" s="122">
        <v>77.17</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08"/>
    </row>
    <row r="14" ht="22.5" customHeight="1" spans="1:27">
      <c r="A14" s="123" t="s">
        <v>41</v>
      </c>
      <c r="B14" s="122"/>
      <c r="C14" s="123" t="s">
        <v>42</v>
      </c>
      <c r="D14" s="122">
        <v>1279.38</v>
      </c>
      <c r="E14" s="122">
        <v>1079.77</v>
      </c>
      <c r="F14" s="122">
        <v>504.2</v>
      </c>
      <c r="G14" s="122">
        <v>498.4</v>
      </c>
      <c r="H14" s="122"/>
      <c r="I14" s="122">
        <v>77.17</v>
      </c>
      <c r="J14" s="122"/>
      <c r="K14" s="122"/>
      <c r="L14" s="122"/>
      <c r="M14" s="122"/>
      <c r="N14" s="122"/>
      <c r="O14" s="122"/>
      <c r="P14" s="122"/>
      <c r="Q14" s="122"/>
      <c r="R14" s="122"/>
      <c r="S14" s="122">
        <v>199.61</v>
      </c>
      <c r="T14" s="122"/>
      <c r="U14" s="122">
        <v>199.61</v>
      </c>
      <c r="V14" s="122"/>
      <c r="W14" s="122"/>
      <c r="X14" s="122"/>
      <c r="Y14" s="122"/>
      <c r="Z14" s="122"/>
      <c r="AA14" s="108"/>
    </row>
    <row r="15" ht="22.5" customHeight="1" spans="1:27">
      <c r="A15" s="123" t="s">
        <v>43</v>
      </c>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08"/>
    </row>
    <row r="16" ht="22.5" customHeight="1" spans="1:27">
      <c r="A16" s="123" t="s">
        <v>44</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08"/>
    </row>
    <row r="17" ht="22.5" customHeight="1" spans="1:27">
      <c r="A17" s="123" t="s">
        <v>34</v>
      </c>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08"/>
    </row>
    <row r="18" ht="21.75" customHeight="1" spans="1:27">
      <c r="A18" s="123" t="s">
        <v>45</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08"/>
    </row>
    <row r="19" ht="21.75" customHeight="1" spans="1:27">
      <c r="A19" s="123" t="s">
        <v>46</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08"/>
    </row>
    <row r="20" ht="21.75" customHeight="1" spans="1:27">
      <c r="A20" s="123" t="s">
        <v>47</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08"/>
    </row>
    <row r="21" ht="21" customHeight="1" spans="1:27">
      <c r="A21" s="123" t="s">
        <v>48</v>
      </c>
      <c r="B21" s="122"/>
      <c r="C21" s="122"/>
      <c r="D21" s="125"/>
      <c r="E21" s="125"/>
      <c r="F21" s="122"/>
      <c r="G21" s="122"/>
      <c r="H21" s="122"/>
      <c r="I21" s="122"/>
      <c r="J21" s="122"/>
      <c r="K21" s="122"/>
      <c r="L21" s="125"/>
      <c r="M21" s="122"/>
      <c r="N21" s="122"/>
      <c r="O21" s="122"/>
      <c r="P21" s="122"/>
      <c r="Q21" s="122"/>
      <c r="R21" s="122"/>
      <c r="S21" s="125"/>
      <c r="T21" s="122"/>
      <c r="U21" s="122"/>
      <c r="V21" s="122"/>
      <c r="W21" s="122"/>
      <c r="X21" s="125"/>
      <c r="Y21" s="122"/>
      <c r="Z21" s="122"/>
      <c r="AA21" s="108"/>
    </row>
    <row r="22" ht="19.5" customHeight="1" spans="1:27">
      <c r="A22" s="123" t="s">
        <v>49</v>
      </c>
      <c r="B22" s="122"/>
      <c r="C22" s="122"/>
      <c r="D22" s="125"/>
      <c r="E22" s="125"/>
      <c r="F22" s="122"/>
      <c r="G22" s="122"/>
      <c r="H22" s="122"/>
      <c r="I22" s="122"/>
      <c r="J22" s="122"/>
      <c r="K22" s="122"/>
      <c r="L22" s="125"/>
      <c r="M22" s="122"/>
      <c r="N22" s="122"/>
      <c r="O22" s="122"/>
      <c r="P22" s="122"/>
      <c r="Q22" s="122"/>
      <c r="R22" s="122"/>
      <c r="S22" s="125"/>
      <c r="T22" s="122"/>
      <c r="U22" s="122"/>
      <c r="V22" s="122"/>
      <c r="W22" s="122"/>
      <c r="X22" s="125"/>
      <c r="Y22" s="122"/>
      <c r="Z22" s="122"/>
      <c r="AA22" s="108"/>
    </row>
    <row r="23" ht="23.25" customHeight="1" spans="1:27">
      <c r="A23" s="123" t="s">
        <v>50</v>
      </c>
      <c r="B23" s="122">
        <v>200.85</v>
      </c>
      <c r="C23" s="122"/>
      <c r="D23" s="125"/>
      <c r="E23" s="125"/>
      <c r="F23" s="122"/>
      <c r="G23" s="122"/>
      <c r="H23" s="122"/>
      <c r="I23" s="122"/>
      <c r="J23" s="122"/>
      <c r="K23" s="122"/>
      <c r="L23" s="125"/>
      <c r="M23" s="122"/>
      <c r="N23" s="122"/>
      <c r="O23" s="122"/>
      <c r="P23" s="122"/>
      <c r="Q23" s="122"/>
      <c r="R23" s="122"/>
      <c r="S23" s="125"/>
      <c r="T23" s="122"/>
      <c r="U23" s="122"/>
      <c r="V23" s="122"/>
      <c r="W23" s="122"/>
      <c r="X23" s="125"/>
      <c r="Y23" s="122"/>
      <c r="Z23" s="122"/>
      <c r="AA23" s="108"/>
    </row>
    <row r="24" ht="22.5" customHeight="1" spans="1:27">
      <c r="A24" s="123" t="s">
        <v>51</v>
      </c>
      <c r="B24" s="122">
        <v>200.85</v>
      </c>
      <c r="C24" s="122"/>
      <c r="D24" s="125"/>
      <c r="E24" s="125"/>
      <c r="F24" s="122"/>
      <c r="G24" s="122"/>
      <c r="H24" s="122"/>
      <c r="I24" s="122"/>
      <c r="J24" s="122"/>
      <c r="K24" s="122"/>
      <c r="L24" s="125"/>
      <c r="M24" s="122"/>
      <c r="N24" s="122"/>
      <c r="O24" s="122"/>
      <c r="P24" s="122"/>
      <c r="Q24" s="122"/>
      <c r="R24" s="122"/>
      <c r="S24" s="125"/>
      <c r="T24" s="122"/>
      <c r="U24" s="122"/>
      <c r="V24" s="122"/>
      <c r="W24" s="122"/>
      <c r="X24" s="125"/>
      <c r="Y24" s="122"/>
      <c r="Z24" s="122"/>
      <c r="AA24" s="108"/>
    </row>
    <row r="25" ht="22.5" customHeight="1" spans="1:27">
      <c r="A25" s="123" t="s">
        <v>52</v>
      </c>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08"/>
    </row>
    <row r="26" ht="22.5" customHeight="1" spans="1:27">
      <c r="A26" s="123" t="s">
        <v>53</v>
      </c>
      <c r="B26" s="122">
        <v>200.85</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08"/>
    </row>
    <row r="27" ht="22.5" customHeight="1" spans="1:27">
      <c r="A27" s="123" t="s">
        <v>54</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08"/>
    </row>
    <row r="28" ht="22.5" customHeight="1" spans="1:27">
      <c r="A28" s="123" t="s">
        <v>52</v>
      </c>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08"/>
    </row>
    <row r="29" ht="22.5" customHeight="1" spans="1:27">
      <c r="A29" s="123" t="s">
        <v>53</v>
      </c>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08"/>
    </row>
    <row r="30" ht="22.5" customHeight="1" spans="1:27">
      <c r="A30" s="123" t="s">
        <v>55</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08"/>
    </row>
    <row r="31" ht="22.5" customHeight="1" spans="1:27">
      <c r="A31" s="123" t="s">
        <v>56</v>
      </c>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08"/>
    </row>
    <row r="32" ht="22.5" customHeight="1" spans="1:27">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08"/>
    </row>
  </sheetData>
  <mergeCells count="13">
    <mergeCell ref="A1:Z1"/>
    <mergeCell ref="A2:C2"/>
    <mergeCell ref="Y2:Z2"/>
    <mergeCell ref="D3:Z3"/>
    <mergeCell ref="E4:K4"/>
    <mergeCell ref="L4:P4"/>
    <mergeCell ref="S4:U4"/>
    <mergeCell ref="V4:X4"/>
    <mergeCell ref="D4:D5"/>
    <mergeCell ref="Q4:Q5"/>
    <mergeCell ref="R4:R5"/>
    <mergeCell ref="Y4:Y5"/>
    <mergeCell ref="Z4:Z5"/>
  </mergeCells>
  <pageMargins left="0.68466142" right="0.68466142" top="0.7240315" bottom="0.724031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showGridLines="0" workbookViewId="0">
      <selection activeCell="I17" sqref="I17"/>
    </sheetView>
  </sheetViews>
  <sheetFormatPr defaultColWidth="9" defaultRowHeight="14.25" outlineLevelRow="7"/>
  <cols>
    <col min="1" max="3" width="3.375" style="32" customWidth="1"/>
    <col min="4" max="8" width="9.375" style="32" customWidth="1"/>
    <col min="9" max="9" width="13.75" style="32" customWidth="1"/>
    <col min="10" max="10" width="11.5" style="32" customWidth="1"/>
    <col min="11" max="11" width="1.25" style="32" customWidth="1"/>
    <col min="12" max="16384" width="9" style="32"/>
  </cols>
  <sheetData>
    <row r="1" s="31" customFormat="1" ht="54.75" customHeight="1" spans="1:11">
      <c r="A1" s="51" t="s">
        <v>307</v>
      </c>
      <c r="B1" s="62"/>
      <c r="C1" s="62"/>
      <c r="D1" s="62"/>
      <c r="E1" s="62"/>
      <c r="F1" s="62"/>
      <c r="G1" s="62"/>
      <c r="H1" s="62"/>
      <c r="I1" s="62"/>
      <c r="J1" s="67"/>
      <c r="K1" s="68"/>
    </row>
    <row r="2" ht="18" customHeight="1" spans="1:11">
      <c r="A2" s="63" t="s">
        <v>1</v>
      </c>
      <c r="B2" s="63"/>
      <c r="C2" s="63"/>
      <c r="D2" s="63"/>
      <c r="E2" s="64"/>
      <c r="F2" s="64"/>
      <c r="G2" s="64"/>
      <c r="H2" s="64"/>
      <c r="I2" s="64"/>
      <c r="J2" s="64" t="s">
        <v>2</v>
      </c>
      <c r="K2" s="56"/>
    </row>
    <row r="3" ht="30" customHeight="1" spans="1:11">
      <c r="A3" s="44" t="s">
        <v>65</v>
      </c>
      <c r="B3" s="65"/>
      <c r="C3" s="65"/>
      <c r="D3" s="44" t="s">
        <v>59</v>
      </c>
      <c r="E3" s="44" t="s">
        <v>232</v>
      </c>
      <c r="F3" s="44" t="s">
        <v>147</v>
      </c>
      <c r="G3" s="44" t="s">
        <v>233</v>
      </c>
      <c r="H3" s="44" t="s">
        <v>234</v>
      </c>
      <c r="I3" s="44" t="s">
        <v>235</v>
      </c>
      <c r="J3" s="44" t="s">
        <v>109</v>
      </c>
      <c r="K3" s="57"/>
    </row>
    <row r="4" ht="30" customHeight="1" spans="1:11">
      <c r="A4" s="44" t="s">
        <v>69</v>
      </c>
      <c r="B4" s="44" t="s">
        <v>70</v>
      </c>
      <c r="C4" s="44" t="s">
        <v>71</v>
      </c>
      <c r="D4" s="43"/>
      <c r="E4" s="43"/>
      <c r="F4" s="43"/>
      <c r="G4" s="43"/>
      <c r="H4" s="43"/>
      <c r="I4" s="43"/>
      <c r="J4" s="43"/>
      <c r="K4" s="57"/>
    </row>
    <row r="5" ht="18" customHeight="1" spans="1:11">
      <c r="A5" s="44" t="s">
        <v>16</v>
      </c>
      <c r="B5" s="44"/>
      <c r="C5" s="44"/>
      <c r="D5" s="44"/>
      <c r="E5" s="44"/>
      <c r="F5" s="44"/>
      <c r="G5" s="44"/>
      <c r="H5" s="44"/>
      <c r="I5" s="44"/>
      <c r="J5" s="49"/>
      <c r="K5" s="57"/>
    </row>
    <row r="6" ht="18" customHeight="1" spans="1:11">
      <c r="A6" s="44"/>
      <c r="B6" s="44"/>
      <c r="C6" s="44"/>
      <c r="D6" s="44"/>
      <c r="E6" s="44"/>
      <c r="F6" s="44"/>
      <c r="G6" s="44"/>
      <c r="H6" s="44"/>
      <c r="I6" s="44"/>
      <c r="J6" s="49"/>
      <c r="K6" s="57"/>
    </row>
    <row r="7" ht="18" customHeight="1" spans="1:11">
      <c r="A7" s="44"/>
      <c r="B7" s="44"/>
      <c r="C7" s="44"/>
      <c r="D7" s="44"/>
      <c r="E7" s="44"/>
      <c r="F7" s="44"/>
      <c r="G7" s="44"/>
      <c r="H7" s="44"/>
      <c r="I7" s="44"/>
      <c r="J7" s="49"/>
      <c r="K7" s="57"/>
    </row>
    <row r="8" spans="1:11">
      <c r="A8" s="66" t="s">
        <v>306</v>
      </c>
      <c r="B8" s="66"/>
      <c r="C8" s="66"/>
      <c r="D8" s="66"/>
      <c r="E8" s="60"/>
      <c r="F8" s="60"/>
      <c r="G8" s="60"/>
      <c r="H8" s="60"/>
      <c r="I8" s="60"/>
      <c r="J8" s="60"/>
      <c r="K8" s="56"/>
    </row>
  </sheetData>
  <mergeCells count="10">
    <mergeCell ref="A1:J1"/>
    <mergeCell ref="A3:C3"/>
    <mergeCell ref="A5:C5"/>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showGridLines="0" workbookViewId="0">
      <selection activeCell="A2" sqref="A2:C2"/>
    </sheetView>
  </sheetViews>
  <sheetFormatPr defaultColWidth="9" defaultRowHeight="14.25" outlineLevelRow="7" outlineLevelCol="4"/>
  <cols>
    <col min="1" max="1" width="36.25" style="32" customWidth="1"/>
    <col min="2" max="2" width="10.875" style="32" customWidth="1"/>
    <col min="3" max="3" width="38" style="32" customWidth="1"/>
    <col min="4" max="4" width="11.625" style="32" customWidth="1"/>
    <col min="5" max="5" width="8.375" style="32" customWidth="1"/>
    <col min="6" max="16384" width="9" style="32"/>
  </cols>
  <sheetData>
    <row r="1" s="31" customFormat="1" ht="41.25" customHeight="1" spans="1:5">
      <c r="A1" s="51" t="s">
        <v>308</v>
      </c>
      <c r="B1" s="52"/>
      <c r="C1" s="52"/>
      <c r="D1" s="53"/>
      <c r="E1" s="54"/>
    </row>
    <row r="2" ht="36" customHeight="1" spans="1:5">
      <c r="A2" s="40" t="s">
        <v>1</v>
      </c>
      <c r="B2" s="40"/>
      <c r="C2" s="40"/>
      <c r="D2" s="55" t="s">
        <v>2</v>
      </c>
      <c r="E2" s="56"/>
    </row>
    <row r="3" ht="36" customHeight="1" spans="1:5">
      <c r="A3" s="44" t="s">
        <v>3</v>
      </c>
      <c r="B3" s="44" t="s">
        <v>185</v>
      </c>
      <c r="C3" s="44" t="s">
        <v>4</v>
      </c>
      <c r="D3" s="44" t="s">
        <v>185</v>
      </c>
      <c r="E3" s="57"/>
    </row>
    <row r="4" ht="21" customHeight="1" spans="1:5">
      <c r="A4" s="43" t="s">
        <v>20</v>
      </c>
      <c r="B4" s="58"/>
      <c r="C4" s="43" t="s">
        <v>309</v>
      </c>
      <c r="D4" s="58"/>
      <c r="E4" s="57"/>
    </row>
    <row r="5" ht="21" customHeight="1" spans="1:5">
      <c r="A5" s="43" t="s">
        <v>310</v>
      </c>
      <c r="B5" s="58"/>
      <c r="C5" s="43" t="s">
        <v>311</v>
      </c>
      <c r="D5" s="58"/>
      <c r="E5" s="57"/>
    </row>
    <row r="6" ht="21" customHeight="1" spans="1:5">
      <c r="A6" s="59"/>
      <c r="B6" s="58"/>
      <c r="C6" s="43" t="s">
        <v>312</v>
      </c>
      <c r="D6" s="58"/>
      <c r="E6" s="57"/>
    </row>
    <row r="7" ht="23.25" customHeight="1" spans="1:5">
      <c r="A7" s="44" t="s">
        <v>313</v>
      </c>
      <c r="B7" s="58"/>
      <c r="C7" s="44" t="s">
        <v>314</v>
      </c>
      <c r="D7" s="58"/>
      <c r="E7" s="57"/>
    </row>
    <row r="8" ht="23.25" customHeight="1" spans="1:5">
      <c r="A8" s="60" t="s">
        <v>306</v>
      </c>
      <c r="B8" s="61"/>
      <c r="C8" s="60"/>
      <c r="D8" s="61"/>
      <c r="E8" s="56"/>
    </row>
  </sheetData>
  <mergeCells count="2">
    <mergeCell ref="A1:D1"/>
    <mergeCell ref="A2:C2"/>
  </mergeCells>
  <pageMargins left="0.7240315" right="0.7240315" top="0.96025197" bottom="0.96025197"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showGridLines="0" workbookViewId="0">
      <selection activeCell="J24" sqref="J24"/>
    </sheetView>
  </sheetViews>
  <sheetFormatPr defaultColWidth="9" defaultRowHeight="14.25" outlineLevelCol="4"/>
  <cols>
    <col min="1" max="1" width="5.625" style="32" customWidth="1"/>
    <col min="2" max="2" width="5.125" style="32" customWidth="1"/>
    <col min="3" max="3" width="28.25" style="32" customWidth="1"/>
    <col min="4" max="4" width="22.875" style="32" customWidth="1"/>
    <col min="5" max="5" width="1" style="32" customWidth="1"/>
    <col min="6" max="16384" width="9" style="32"/>
  </cols>
  <sheetData>
    <row r="1" s="31" customFormat="1" ht="44.25" customHeight="1" spans="1:5">
      <c r="A1" s="33" t="s">
        <v>315</v>
      </c>
      <c r="B1" s="34"/>
      <c r="C1" s="34"/>
      <c r="D1" s="35"/>
      <c r="E1" s="36"/>
    </row>
    <row r="2" ht="33" customHeight="1" spans="1:5">
      <c r="A2" s="37" t="s">
        <v>1</v>
      </c>
      <c r="B2" s="38"/>
      <c r="C2" s="39"/>
      <c r="D2" s="40" t="s">
        <v>2</v>
      </c>
      <c r="E2" s="41"/>
    </row>
    <row r="3" ht="13.5" customHeight="1" spans="1:5">
      <c r="A3" s="42" t="s">
        <v>65</v>
      </c>
      <c r="B3" s="43"/>
      <c r="C3" s="44" t="s">
        <v>66</v>
      </c>
      <c r="D3" s="44" t="s">
        <v>316</v>
      </c>
      <c r="E3" s="45"/>
    </row>
    <row r="4" ht="18.75" customHeight="1" spans="1:5">
      <c r="A4" s="42" t="s">
        <v>69</v>
      </c>
      <c r="B4" s="42" t="s">
        <v>70</v>
      </c>
      <c r="C4" s="43"/>
      <c r="D4" s="43"/>
      <c r="E4" s="45"/>
    </row>
    <row r="5" ht="15.75" customHeight="1" spans="1:5">
      <c r="A5" s="46">
        <v>302</v>
      </c>
      <c r="B5" s="46">
        <v>1</v>
      </c>
      <c r="C5" s="47" t="s">
        <v>196</v>
      </c>
      <c r="D5" s="48">
        <v>17.39</v>
      </c>
      <c r="E5" s="45"/>
    </row>
    <row r="6" ht="15.75" customHeight="1" spans="1:5">
      <c r="A6" s="46">
        <v>302</v>
      </c>
      <c r="B6" s="46">
        <v>2</v>
      </c>
      <c r="C6" s="47" t="s">
        <v>197</v>
      </c>
      <c r="D6" s="48">
        <v>7</v>
      </c>
      <c r="E6" s="45"/>
    </row>
    <row r="7" ht="15.75" customHeight="1" spans="1:5">
      <c r="A7" s="46">
        <v>302</v>
      </c>
      <c r="B7" s="46">
        <v>5</v>
      </c>
      <c r="C7" s="47" t="s">
        <v>200</v>
      </c>
      <c r="D7" s="48"/>
      <c r="E7" s="45"/>
    </row>
    <row r="8" ht="19.5" customHeight="1" spans="1:5">
      <c r="A8" s="46">
        <v>302</v>
      </c>
      <c r="B8" s="46">
        <v>6</v>
      </c>
      <c r="C8" s="47" t="s">
        <v>201</v>
      </c>
      <c r="D8" s="48"/>
      <c r="E8" s="45"/>
    </row>
    <row r="9" ht="15.75" customHeight="1" spans="1:5">
      <c r="A9" s="46">
        <v>302</v>
      </c>
      <c r="B9" s="46">
        <v>7</v>
      </c>
      <c r="C9" s="47" t="s">
        <v>202</v>
      </c>
      <c r="D9" s="48">
        <v>6.24</v>
      </c>
      <c r="E9" s="45"/>
    </row>
    <row r="10" ht="15.75" customHeight="1" spans="1:5">
      <c r="A10" s="46">
        <v>302</v>
      </c>
      <c r="B10" s="46">
        <v>8</v>
      </c>
      <c r="C10" s="47" t="s">
        <v>203</v>
      </c>
      <c r="D10" s="48"/>
      <c r="E10" s="45"/>
    </row>
    <row r="11" ht="15.75" customHeight="1" spans="1:5">
      <c r="A11" s="46">
        <v>302</v>
      </c>
      <c r="B11" s="46">
        <v>9</v>
      </c>
      <c r="C11" s="47" t="s">
        <v>204</v>
      </c>
      <c r="D11" s="48"/>
      <c r="E11" s="45"/>
    </row>
    <row r="12" ht="15.75" customHeight="1" spans="1:5">
      <c r="A12" s="46">
        <v>302</v>
      </c>
      <c r="B12" s="46">
        <v>11</v>
      </c>
      <c r="C12" s="47" t="s">
        <v>205</v>
      </c>
      <c r="D12" s="48">
        <v>4.38</v>
      </c>
      <c r="E12" s="45"/>
    </row>
    <row r="13" ht="15.75" customHeight="1" spans="1:5">
      <c r="A13" s="46">
        <v>302</v>
      </c>
      <c r="B13" s="46">
        <v>13</v>
      </c>
      <c r="C13" s="47" t="s">
        <v>317</v>
      </c>
      <c r="D13" s="48"/>
      <c r="E13" s="45"/>
    </row>
    <row r="14" ht="15.75" customHeight="1" spans="1:5">
      <c r="A14" s="46">
        <v>302</v>
      </c>
      <c r="B14" s="46">
        <v>15</v>
      </c>
      <c r="C14" s="47" t="s">
        <v>209</v>
      </c>
      <c r="D14" s="48"/>
      <c r="E14" s="45"/>
    </row>
    <row r="15" ht="15.75" customHeight="1" spans="1:5">
      <c r="A15" s="46">
        <v>302</v>
      </c>
      <c r="B15" s="46">
        <v>18</v>
      </c>
      <c r="C15" s="47" t="s">
        <v>212</v>
      </c>
      <c r="D15" s="48"/>
      <c r="E15" s="45"/>
    </row>
    <row r="16" ht="15.75" customHeight="1" spans="1:5">
      <c r="A16" s="46">
        <v>302</v>
      </c>
      <c r="B16" s="46">
        <v>24</v>
      </c>
      <c r="C16" s="47" t="s">
        <v>213</v>
      </c>
      <c r="D16" s="48"/>
      <c r="E16" s="45"/>
    </row>
    <row r="17" ht="15.75" customHeight="1" spans="1:5">
      <c r="A17" s="46">
        <v>310</v>
      </c>
      <c r="B17" s="46">
        <v>2</v>
      </c>
      <c r="C17" s="47" t="s">
        <v>318</v>
      </c>
      <c r="D17" s="48"/>
      <c r="E17" s="45"/>
    </row>
    <row r="18" ht="15.75" customHeight="1" spans="1:5">
      <c r="A18" s="46">
        <v>302</v>
      </c>
      <c r="B18" s="46">
        <v>29</v>
      </c>
      <c r="C18" s="47" t="s">
        <v>218</v>
      </c>
      <c r="D18" s="48">
        <v>4.56</v>
      </c>
      <c r="E18" s="45"/>
    </row>
    <row r="19" ht="15.75" customHeight="1" spans="1:5">
      <c r="A19" s="46">
        <v>302</v>
      </c>
      <c r="B19" s="46">
        <v>31</v>
      </c>
      <c r="C19" s="47" t="s">
        <v>219</v>
      </c>
      <c r="D19" s="48">
        <v>2.4</v>
      </c>
      <c r="E19" s="45"/>
    </row>
    <row r="20" ht="15.75" customHeight="1" spans="1:5">
      <c r="A20" s="46">
        <v>302</v>
      </c>
      <c r="B20" s="46">
        <v>99</v>
      </c>
      <c r="C20" s="47" t="s">
        <v>222</v>
      </c>
      <c r="D20" s="48"/>
      <c r="E20" s="45"/>
    </row>
    <row r="21" customHeight="1" spans="1:5">
      <c r="A21" s="43"/>
      <c r="B21" s="43"/>
      <c r="C21" s="43"/>
      <c r="D21" s="48"/>
      <c r="E21" s="45"/>
    </row>
    <row r="22" customHeight="1" spans="1:5">
      <c r="A22" s="43"/>
      <c r="B22" s="43"/>
      <c r="C22" s="43"/>
      <c r="D22" s="48"/>
      <c r="E22" s="45"/>
    </row>
    <row r="23" customHeight="1" spans="1:5">
      <c r="A23" s="43"/>
      <c r="B23" s="43"/>
      <c r="C23" s="44" t="s">
        <v>319</v>
      </c>
      <c r="D23" s="49">
        <v>41.97</v>
      </c>
      <c r="E23" s="45"/>
    </row>
    <row r="24" ht="7.5" customHeight="1" spans="1:5">
      <c r="A24" s="50"/>
      <c r="B24" s="50"/>
      <c r="C24" s="50"/>
      <c r="D24" s="50"/>
      <c r="E24" s="41"/>
    </row>
  </sheetData>
  <mergeCells count="5">
    <mergeCell ref="A1:D1"/>
    <mergeCell ref="A2:C2"/>
    <mergeCell ref="A3:B3"/>
    <mergeCell ref="C3:C4"/>
    <mergeCell ref="D3:D4"/>
  </mergeCells>
  <pageMargins left="0.7240315" right="0.7240315" top="0.96025197" bottom="0.96025197"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1"/>
  <sheetViews>
    <sheetView showGridLines="0" tabSelected="1" topLeftCell="B1" workbookViewId="0">
      <selection activeCell="A2" sqref="A2:P2"/>
    </sheetView>
  </sheetViews>
  <sheetFormatPr defaultColWidth="9" defaultRowHeight="14.25"/>
  <cols>
    <col min="1" max="1" width="33.75" style="3" customWidth="1"/>
    <col min="2" max="2" width="9.375" style="3" customWidth="1"/>
    <col min="3" max="3" width="13.75" style="3" customWidth="1"/>
    <col min="4" max="4" width="20.375" style="3" customWidth="1"/>
    <col min="5" max="5" width="24.875" style="3" customWidth="1"/>
    <col min="6" max="6" width="20.375" style="3" customWidth="1"/>
    <col min="7" max="7" width="13.75" style="3" customWidth="1"/>
    <col min="8" max="8" width="5.375" style="3" customWidth="1"/>
    <col min="9" max="9" width="9.375" style="3" customWidth="1"/>
    <col min="10" max="10" width="5.375" style="3" customWidth="1"/>
    <col min="11" max="11" width="6.375" style="3" customWidth="1"/>
    <col min="12" max="12" width="13.75" style="3" customWidth="1"/>
    <col min="13" max="13" width="16" style="3" customWidth="1"/>
    <col min="14" max="14" width="36" style="3" customWidth="1"/>
    <col min="15" max="15" width="9.375" style="3" customWidth="1"/>
    <col min="16" max="16" width="13.75" style="3" customWidth="1"/>
    <col min="17" max="17" width="1.25" style="3" customWidth="1"/>
    <col min="18" max="16384" width="9" style="3"/>
  </cols>
  <sheetData>
    <row r="1" s="1" customFormat="1" ht="18" customHeight="1" spans="1:17">
      <c r="A1" s="4"/>
      <c r="B1" s="4"/>
      <c r="C1" s="4"/>
      <c r="D1" s="4"/>
      <c r="E1" s="4"/>
      <c r="F1" s="4"/>
      <c r="G1" s="4"/>
      <c r="H1" s="4"/>
      <c r="I1" s="4"/>
      <c r="J1" s="4"/>
      <c r="K1" s="4"/>
      <c r="L1" s="4"/>
      <c r="M1" s="4"/>
      <c r="N1" s="4"/>
      <c r="O1" s="4"/>
      <c r="P1" s="4"/>
      <c r="Q1" s="27"/>
    </row>
    <row r="2" s="2" customFormat="1" ht="25.5" customHeight="1" spans="1:17">
      <c r="A2" s="5" t="s">
        <v>320</v>
      </c>
      <c r="B2" s="6"/>
      <c r="C2" s="6"/>
      <c r="D2" s="6"/>
      <c r="E2" s="6"/>
      <c r="F2" s="6"/>
      <c r="G2" s="6"/>
      <c r="H2" s="6"/>
      <c r="I2" s="6"/>
      <c r="J2" s="6"/>
      <c r="K2" s="6"/>
      <c r="L2" s="6"/>
      <c r="M2" s="6"/>
      <c r="N2" s="6"/>
      <c r="O2" s="6"/>
      <c r="P2" s="21"/>
      <c r="Q2" s="28"/>
    </row>
    <row r="3" ht="27.75" customHeight="1" spans="1:17">
      <c r="A3" s="7" t="s">
        <v>1</v>
      </c>
      <c r="B3" s="8"/>
      <c r="C3" s="8"/>
      <c r="D3" s="8"/>
      <c r="E3" s="8"/>
      <c r="F3" s="8"/>
      <c r="G3" s="8"/>
      <c r="H3" s="8"/>
      <c r="I3" s="8"/>
      <c r="J3" s="8"/>
      <c r="K3" s="8"/>
      <c r="L3" s="8"/>
      <c r="M3" s="8"/>
      <c r="N3" s="8"/>
      <c r="O3" s="22"/>
      <c r="P3" s="23" t="s">
        <v>2</v>
      </c>
      <c r="Q3" s="29"/>
    </row>
    <row r="4" ht="25.5" customHeight="1" spans="1:17">
      <c r="A4" s="9" t="s">
        <v>147</v>
      </c>
      <c r="B4" s="9" t="s">
        <v>233</v>
      </c>
      <c r="C4" s="10" t="s">
        <v>321</v>
      </c>
      <c r="D4" s="11"/>
      <c r="E4" s="9" t="s">
        <v>322</v>
      </c>
      <c r="F4" s="9" t="s">
        <v>323</v>
      </c>
      <c r="G4" s="10" t="s">
        <v>324</v>
      </c>
      <c r="H4" s="12"/>
      <c r="I4" s="12"/>
      <c r="J4" s="11"/>
      <c r="K4" s="10" t="s">
        <v>325</v>
      </c>
      <c r="L4" s="12"/>
      <c r="M4" s="12"/>
      <c r="N4" s="12"/>
      <c r="O4" s="12"/>
      <c r="P4" s="11"/>
      <c r="Q4" s="30"/>
    </row>
    <row r="5" ht="13.5" customHeight="1" spans="1:17">
      <c r="A5" s="13"/>
      <c r="B5" s="13"/>
      <c r="C5" s="9" t="s">
        <v>326</v>
      </c>
      <c r="D5" s="9" t="s">
        <v>327</v>
      </c>
      <c r="E5" s="13"/>
      <c r="F5" s="13"/>
      <c r="G5" s="9" t="s">
        <v>328</v>
      </c>
      <c r="H5" s="9" t="s">
        <v>329</v>
      </c>
      <c r="I5" s="9" t="s">
        <v>330</v>
      </c>
      <c r="J5" s="9" t="s">
        <v>331</v>
      </c>
      <c r="K5" s="9" t="s">
        <v>7</v>
      </c>
      <c r="L5" s="9" t="s">
        <v>110</v>
      </c>
      <c r="M5" s="9" t="s">
        <v>9</v>
      </c>
      <c r="N5" s="9" t="s">
        <v>10</v>
      </c>
      <c r="O5" s="9" t="s">
        <v>11</v>
      </c>
      <c r="P5" s="9" t="s">
        <v>61</v>
      </c>
      <c r="Q5" s="30"/>
    </row>
    <row r="6" ht="18" customHeight="1" spans="1:17">
      <c r="A6" s="14"/>
      <c r="B6" s="14"/>
      <c r="C6" s="14"/>
      <c r="D6" s="14"/>
      <c r="E6" s="14"/>
      <c r="F6" s="14"/>
      <c r="G6" s="14"/>
      <c r="H6" s="14"/>
      <c r="I6" s="14"/>
      <c r="J6" s="14"/>
      <c r="K6" s="14"/>
      <c r="L6" s="14"/>
      <c r="M6" s="14"/>
      <c r="N6" s="14"/>
      <c r="O6" s="14"/>
      <c r="P6" s="14"/>
      <c r="Q6" s="30"/>
    </row>
    <row r="7" ht="18" customHeight="1" spans="1:17">
      <c r="A7" s="15" t="s">
        <v>16</v>
      </c>
      <c r="B7" s="16"/>
      <c r="C7" s="16"/>
      <c r="D7" s="16"/>
      <c r="E7" s="16"/>
      <c r="F7" s="16"/>
      <c r="G7" s="16"/>
      <c r="H7" s="16"/>
      <c r="I7" s="16"/>
      <c r="J7" s="24"/>
      <c r="K7" s="25">
        <v>20.66</v>
      </c>
      <c r="L7" s="25">
        <v>20.66</v>
      </c>
      <c r="M7" s="25"/>
      <c r="N7" s="25"/>
      <c r="O7" s="25"/>
      <c r="P7" s="25"/>
      <c r="Q7" s="30"/>
    </row>
    <row r="8" ht="18" customHeight="1" spans="1:17">
      <c r="A8" s="17" t="s">
        <v>153</v>
      </c>
      <c r="B8" s="18"/>
      <c r="C8" s="18"/>
      <c r="D8" s="18"/>
      <c r="E8" s="18"/>
      <c r="F8" s="18"/>
      <c r="G8" s="18"/>
      <c r="H8" s="18"/>
      <c r="I8" s="18"/>
      <c r="J8" s="25"/>
      <c r="K8" s="26">
        <v>5.4</v>
      </c>
      <c r="L8" s="26">
        <v>5.4</v>
      </c>
      <c r="M8" s="26"/>
      <c r="N8" s="26"/>
      <c r="O8" s="26"/>
      <c r="P8" s="26"/>
      <c r="Q8" s="30"/>
    </row>
    <row r="9" ht="18" customHeight="1" spans="1:17">
      <c r="A9" s="18" t="s">
        <v>63</v>
      </c>
      <c r="B9" s="18" t="s">
        <v>73</v>
      </c>
      <c r="C9" s="18" t="s">
        <v>332</v>
      </c>
      <c r="D9" s="18" t="s">
        <v>333</v>
      </c>
      <c r="E9" s="18" t="s">
        <v>334</v>
      </c>
      <c r="F9" s="18" t="s">
        <v>335</v>
      </c>
      <c r="G9" s="18"/>
      <c r="H9" s="19">
        <v>10</v>
      </c>
      <c r="I9" s="18" t="s">
        <v>336</v>
      </c>
      <c r="J9" s="25">
        <v>0.04</v>
      </c>
      <c r="K9" s="25">
        <v>0.4</v>
      </c>
      <c r="L9" s="25">
        <v>0.4</v>
      </c>
      <c r="M9" s="25"/>
      <c r="N9" s="25"/>
      <c r="O9" s="25"/>
      <c r="P9" s="25"/>
      <c r="Q9" s="30"/>
    </row>
    <row r="10" ht="18" customHeight="1" spans="1:17">
      <c r="A10" s="18" t="s">
        <v>63</v>
      </c>
      <c r="B10" s="18" t="s">
        <v>73</v>
      </c>
      <c r="C10" s="18" t="s">
        <v>337</v>
      </c>
      <c r="D10" s="18" t="s">
        <v>333</v>
      </c>
      <c r="E10" s="18" t="s">
        <v>338</v>
      </c>
      <c r="F10" s="18" t="s">
        <v>335</v>
      </c>
      <c r="G10" s="18"/>
      <c r="H10" s="19">
        <v>10</v>
      </c>
      <c r="I10" s="18" t="s">
        <v>339</v>
      </c>
      <c r="J10" s="25">
        <v>0.5</v>
      </c>
      <c r="K10" s="25">
        <v>5</v>
      </c>
      <c r="L10" s="25">
        <v>5</v>
      </c>
      <c r="M10" s="25"/>
      <c r="N10" s="25"/>
      <c r="O10" s="25"/>
      <c r="P10" s="25"/>
      <c r="Q10" s="30"/>
    </row>
    <row r="11" ht="18" customHeight="1" spans="1:17">
      <c r="A11" s="17" t="s">
        <v>165</v>
      </c>
      <c r="B11" s="18"/>
      <c r="C11" s="18"/>
      <c r="D11" s="18"/>
      <c r="E11" s="18"/>
      <c r="F11" s="18"/>
      <c r="G11" s="18"/>
      <c r="H11" s="18"/>
      <c r="I11" s="18"/>
      <c r="J11" s="25"/>
      <c r="K11" s="26">
        <v>12.26</v>
      </c>
      <c r="L11" s="26">
        <v>12.26</v>
      </c>
      <c r="M11" s="26"/>
      <c r="N11" s="26"/>
      <c r="O11" s="26"/>
      <c r="P11" s="26"/>
      <c r="Q11" s="30"/>
    </row>
    <row r="12" ht="18" customHeight="1" spans="1:17">
      <c r="A12" s="18" t="s">
        <v>167</v>
      </c>
      <c r="B12" s="18"/>
      <c r="C12" s="18" t="s">
        <v>337</v>
      </c>
      <c r="D12" s="18" t="s">
        <v>340</v>
      </c>
      <c r="E12" s="18" t="s">
        <v>341</v>
      </c>
      <c r="F12" s="18" t="s">
        <v>335</v>
      </c>
      <c r="G12" s="18" t="s">
        <v>342</v>
      </c>
      <c r="H12" s="19">
        <v>14</v>
      </c>
      <c r="I12" s="18" t="s">
        <v>343</v>
      </c>
      <c r="J12" s="25">
        <v>0.32</v>
      </c>
      <c r="K12" s="25">
        <v>4.48</v>
      </c>
      <c r="L12" s="25">
        <v>4.48</v>
      </c>
      <c r="M12" s="25"/>
      <c r="N12" s="25"/>
      <c r="O12" s="25"/>
      <c r="P12" s="25"/>
      <c r="Q12" s="30"/>
    </row>
    <row r="13" ht="18" customHeight="1" spans="1:17">
      <c r="A13" s="18" t="s">
        <v>167</v>
      </c>
      <c r="B13" s="18"/>
      <c r="C13" s="18" t="s">
        <v>337</v>
      </c>
      <c r="D13" s="18" t="s">
        <v>340</v>
      </c>
      <c r="E13" s="18" t="s">
        <v>341</v>
      </c>
      <c r="F13" s="18" t="s">
        <v>335</v>
      </c>
      <c r="G13" s="18" t="s">
        <v>344</v>
      </c>
      <c r="H13" s="19">
        <v>14</v>
      </c>
      <c r="I13" s="18" t="s">
        <v>343</v>
      </c>
      <c r="J13" s="25">
        <v>0.056</v>
      </c>
      <c r="K13" s="25">
        <v>0.78</v>
      </c>
      <c r="L13" s="25">
        <v>0.78</v>
      </c>
      <c r="M13" s="25"/>
      <c r="N13" s="25"/>
      <c r="O13" s="25"/>
      <c r="P13" s="25"/>
      <c r="Q13" s="30"/>
    </row>
    <row r="14" ht="18" customHeight="1" spans="1:17">
      <c r="A14" s="18" t="s">
        <v>167</v>
      </c>
      <c r="B14" s="18"/>
      <c r="C14" s="18" t="s">
        <v>337</v>
      </c>
      <c r="D14" s="18" t="s">
        <v>340</v>
      </c>
      <c r="E14" s="18" t="s">
        <v>341</v>
      </c>
      <c r="F14" s="18" t="s">
        <v>335</v>
      </c>
      <c r="G14" s="18" t="s">
        <v>345</v>
      </c>
      <c r="H14" s="19">
        <v>14</v>
      </c>
      <c r="I14" s="18" t="s">
        <v>343</v>
      </c>
      <c r="J14" s="25">
        <v>0.5</v>
      </c>
      <c r="K14" s="25">
        <v>7</v>
      </c>
      <c r="L14" s="25">
        <v>7</v>
      </c>
      <c r="M14" s="25"/>
      <c r="N14" s="25"/>
      <c r="O14" s="25"/>
      <c r="P14" s="25"/>
      <c r="Q14" s="30"/>
    </row>
    <row r="15" ht="18" customHeight="1" spans="1:17">
      <c r="A15" s="17" t="s">
        <v>170</v>
      </c>
      <c r="B15" s="18"/>
      <c r="C15" s="18"/>
      <c r="D15" s="18"/>
      <c r="E15" s="18"/>
      <c r="F15" s="18"/>
      <c r="G15" s="18"/>
      <c r="H15" s="18"/>
      <c r="I15" s="18"/>
      <c r="J15" s="25"/>
      <c r="K15" s="26">
        <v>3</v>
      </c>
      <c r="L15" s="26">
        <v>3</v>
      </c>
      <c r="M15" s="26"/>
      <c r="N15" s="26"/>
      <c r="O15" s="26"/>
      <c r="P15" s="26"/>
      <c r="Q15" s="30"/>
    </row>
    <row r="16" ht="18" customHeight="1" spans="1:17">
      <c r="A16" s="18" t="s">
        <v>172</v>
      </c>
      <c r="B16" s="18" t="s">
        <v>256</v>
      </c>
      <c r="C16" s="18" t="s">
        <v>332</v>
      </c>
      <c r="D16" s="18"/>
      <c r="E16" s="18"/>
      <c r="F16" s="18" t="s">
        <v>335</v>
      </c>
      <c r="G16" s="18"/>
      <c r="H16" s="18"/>
      <c r="I16" s="18"/>
      <c r="J16" s="25">
        <v>1</v>
      </c>
      <c r="K16" s="25">
        <v>1</v>
      </c>
      <c r="L16" s="25">
        <v>1</v>
      </c>
      <c r="M16" s="25"/>
      <c r="N16" s="25"/>
      <c r="O16" s="25"/>
      <c r="P16" s="25"/>
      <c r="Q16" s="30"/>
    </row>
    <row r="17" ht="18" customHeight="1" spans="1:17">
      <c r="A17" s="18" t="s">
        <v>172</v>
      </c>
      <c r="B17" s="18" t="s">
        <v>256</v>
      </c>
      <c r="C17" s="18" t="s">
        <v>337</v>
      </c>
      <c r="D17" s="18"/>
      <c r="E17" s="18"/>
      <c r="F17" s="18" t="s">
        <v>335</v>
      </c>
      <c r="G17" s="18"/>
      <c r="H17" s="19">
        <v>3</v>
      </c>
      <c r="I17" s="18"/>
      <c r="J17" s="25">
        <v>0.5</v>
      </c>
      <c r="K17" s="25">
        <v>1.5</v>
      </c>
      <c r="L17" s="25">
        <v>1.5</v>
      </c>
      <c r="M17" s="25"/>
      <c r="N17" s="25"/>
      <c r="O17" s="25"/>
      <c r="P17" s="25"/>
      <c r="Q17" s="30"/>
    </row>
    <row r="18" ht="18" customHeight="1" spans="1:17">
      <c r="A18" s="18" t="s">
        <v>172</v>
      </c>
      <c r="B18" s="18" t="s">
        <v>256</v>
      </c>
      <c r="C18" s="18" t="s">
        <v>337</v>
      </c>
      <c r="D18" s="18"/>
      <c r="E18" s="18"/>
      <c r="F18" s="18" t="s">
        <v>335</v>
      </c>
      <c r="G18" s="18"/>
      <c r="H18" s="19">
        <v>2</v>
      </c>
      <c r="I18" s="18"/>
      <c r="J18" s="25">
        <v>0.25</v>
      </c>
      <c r="K18" s="25">
        <v>0.5</v>
      </c>
      <c r="L18" s="25">
        <v>0.5</v>
      </c>
      <c r="M18" s="25"/>
      <c r="N18" s="25"/>
      <c r="O18" s="25"/>
      <c r="P18" s="25"/>
      <c r="Q18" s="30"/>
    </row>
    <row r="19" ht="18" customHeight="1" spans="1:17">
      <c r="A19" s="17" t="s">
        <v>175</v>
      </c>
      <c r="B19" s="18"/>
      <c r="C19" s="18"/>
      <c r="D19" s="18"/>
      <c r="E19" s="18"/>
      <c r="F19" s="18"/>
      <c r="G19" s="18"/>
      <c r="H19" s="18"/>
      <c r="I19" s="18"/>
      <c r="J19" s="25"/>
      <c r="K19" s="26"/>
      <c r="L19" s="26"/>
      <c r="M19" s="26"/>
      <c r="N19" s="26"/>
      <c r="O19" s="26"/>
      <c r="P19" s="26"/>
      <c r="Q19" s="30"/>
    </row>
    <row r="20" ht="18" customHeight="1" spans="1:17">
      <c r="A20" s="18" t="s">
        <v>177</v>
      </c>
      <c r="B20" s="18" t="s">
        <v>270</v>
      </c>
      <c r="C20" s="18" t="s">
        <v>337</v>
      </c>
      <c r="D20" s="18" t="s">
        <v>333</v>
      </c>
      <c r="E20" s="18"/>
      <c r="F20" s="18" t="s">
        <v>335</v>
      </c>
      <c r="G20" s="18"/>
      <c r="H20" s="18"/>
      <c r="I20" s="18"/>
      <c r="J20" s="25">
        <v>2</v>
      </c>
      <c r="K20" s="25"/>
      <c r="L20" s="25"/>
      <c r="M20" s="25"/>
      <c r="N20" s="25"/>
      <c r="O20" s="25"/>
      <c r="P20" s="25"/>
      <c r="Q20" s="30"/>
    </row>
    <row r="21" ht="11.25" customHeight="1" spans="1:17">
      <c r="A21" s="20"/>
      <c r="B21" s="20"/>
      <c r="C21" s="20"/>
      <c r="D21" s="20"/>
      <c r="E21" s="20"/>
      <c r="F21" s="20"/>
      <c r="G21" s="20"/>
      <c r="H21" s="20"/>
      <c r="I21" s="20"/>
      <c r="J21" s="20"/>
      <c r="K21" s="20"/>
      <c r="L21" s="20"/>
      <c r="M21" s="20"/>
      <c r="N21" s="20"/>
      <c r="O21" s="20"/>
      <c r="P21" s="20"/>
      <c r="Q21" s="29"/>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K5:K6"/>
    <mergeCell ref="L5:L6"/>
    <mergeCell ref="M5:M6"/>
    <mergeCell ref="N5:N6"/>
    <mergeCell ref="O5:O6"/>
    <mergeCell ref="P5:P6"/>
  </mergeCells>
  <pageMargins left="0.7240315" right="0.7240315" top="0.96025197" bottom="0.96025197"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showGridLines="0" workbookViewId="0">
      <selection activeCell="E12" sqref="E12"/>
    </sheetView>
  </sheetViews>
  <sheetFormatPr defaultColWidth="9" defaultRowHeight="14.25" outlineLevelRow="7"/>
  <cols>
    <col min="1" max="1" width="9.375" style="32" customWidth="1"/>
    <col min="2" max="2" width="29.375" style="32" customWidth="1"/>
    <col min="3" max="4" width="9.375" style="32" customWidth="1"/>
    <col min="5" max="6" width="18.25" style="32" customWidth="1"/>
    <col min="7" max="8" width="9.375" style="32" customWidth="1"/>
    <col min="9" max="9" width="13.75" style="32" customWidth="1"/>
    <col min="10" max="10" width="9.375" style="32" customWidth="1"/>
    <col min="11" max="11" width="5.375" style="32" customWidth="1"/>
    <col min="12" max="12" width="18.25" style="32" customWidth="1"/>
    <col min="13" max="13" width="16" style="32" customWidth="1"/>
    <col min="14" max="14" width="13.75" style="32" customWidth="1"/>
    <col min="15" max="15" width="9.375" style="32" customWidth="1"/>
    <col min="16" max="16" width="36" style="32" customWidth="1"/>
    <col min="17" max="17" width="9.375" style="32" customWidth="1"/>
    <col min="18" max="18" width="7.375" style="32" customWidth="1"/>
    <col min="19" max="20" width="13.75" style="32" customWidth="1"/>
    <col min="21" max="21" width="5.375" style="32" customWidth="1"/>
    <col min="22" max="23" width="13.75" style="32" customWidth="1"/>
    <col min="24" max="24" width="44.875" style="32" customWidth="1"/>
    <col min="25" max="25" width="18.25" style="32" customWidth="1"/>
    <col min="26" max="26" width="8.375" style="32" customWidth="1"/>
    <col min="27" max="16384" width="9" style="32"/>
  </cols>
  <sheetData>
    <row r="1" s="31" customFormat="1" ht="42.75" customHeight="1" spans="1:26">
      <c r="A1" s="51" t="s">
        <v>57</v>
      </c>
      <c r="B1" s="52"/>
      <c r="C1" s="52"/>
      <c r="D1" s="52"/>
      <c r="E1" s="52"/>
      <c r="F1" s="52"/>
      <c r="G1" s="52"/>
      <c r="H1" s="52"/>
      <c r="I1" s="52"/>
      <c r="J1" s="52"/>
      <c r="K1" s="52"/>
      <c r="L1" s="52"/>
      <c r="M1" s="52"/>
      <c r="N1" s="52"/>
      <c r="O1" s="52"/>
      <c r="P1" s="52"/>
      <c r="Q1" s="52"/>
      <c r="R1" s="52"/>
      <c r="S1" s="53"/>
      <c r="T1" s="68"/>
      <c r="U1" s="36"/>
      <c r="V1" s="36"/>
      <c r="W1" s="36"/>
      <c r="X1" s="36"/>
      <c r="Y1" s="36"/>
      <c r="Z1" s="36"/>
    </row>
    <row r="2" ht="24" customHeight="1" spans="1:26">
      <c r="A2" s="64" t="s">
        <v>1</v>
      </c>
      <c r="B2" s="64"/>
      <c r="C2" s="113"/>
      <c r="D2" s="109"/>
      <c r="E2" s="109"/>
      <c r="F2" s="109"/>
      <c r="G2" s="109"/>
      <c r="H2" s="109"/>
      <c r="I2" s="109"/>
      <c r="J2" s="109"/>
      <c r="K2" s="109"/>
      <c r="L2" s="109"/>
      <c r="M2" s="109"/>
      <c r="N2" s="109"/>
      <c r="O2" s="109"/>
      <c r="P2" s="109"/>
      <c r="Q2" s="109"/>
      <c r="R2" s="109"/>
      <c r="S2" s="110"/>
      <c r="T2" s="64"/>
      <c r="U2" s="40"/>
      <c r="V2" s="40"/>
      <c r="W2" s="40"/>
      <c r="X2" s="40"/>
      <c r="Y2" s="114" t="s">
        <v>2</v>
      </c>
      <c r="Z2" s="41"/>
    </row>
    <row r="3" ht="22.5" customHeight="1" spans="1:26">
      <c r="A3" s="44" t="s">
        <v>58</v>
      </c>
      <c r="B3" s="44" t="s">
        <v>59</v>
      </c>
      <c r="C3" s="44" t="s">
        <v>7</v>
      </c>
      <c r="D3" s="44" t="s">
        <v>60</v>
      </c>
      <c r="E3" s="44"/>
      <c r="F3" s="44"/>
      <c r="G3" s="44"/>
      <c r="H3" s="44"/>
      <c r="I3" s="44"/>
      <c r="J3" s="44"/>
      <c r="K3" s="44"/>
      <c r="L3" s="44"/>
      <c r="M3" s="44"/>
      <c r="N3" s="44"/>
      <c r="O3" s="44"/>
      <c r="P3" s="44"/>
      <c r="Q3" s="44"/>
      <c r="R3" s="44" t="s">
        <v>61</v>
      </c>
      <c r="S3" s="44"/>
      <c r="T3" s="44"/>
      <c r="U3" s="44"/>
      <c r="V3" s="44"/>
      <c r="W3" s="44"/>
      <c r="X3" s="44"/>
      <c r="Y3" s="44"/>
      <c r="Z3" s="45"/>
    </row>
    <row r="4" ht="22.5" customHeight="1" spans="1:26">
      <c r="A4" s="44"/>
      <c r="B4" s="44"/>
      <c r="C4" s="44"/>
      <c r="D4" s="44" t="s">
        <v>8</v>
      </c>
      <c r="E4" s="44"/>
      <c r="F4" s="44"/>
      <c r="G4" s="44"/>
      <c r="H4" s="44"/>
      <c r="I4" s="44"/>
      <c r="J4" s="44"/>
      <c r="K4" s="44" t="s">
        <v>9</v>
      </c>
      <c r="L4" s="44"/>
      <c r="M4" s="44"/>
      <c r="N4" s="44"/>
      <c r="O4" s="44"/>
      <c r="P4" s="44" t="s">
        <v>10</v>
      </c>
      <c r="Q4" s="44" t="s">
        <v>11</v>
      </c>
      <c r="R4" s="44" t="s">
        <v>12</v>
      </c>
      <c r="S4" s="44"/>
      <c r="T4" s="44"/>
      <c r="U4" s="44" t="s">
        <v>13</v>
      </c>
      <c r="V4" s="44"/>
      <c r="W4" s="44"/>
      <c r="X4" s="44" t="s">
        <v>14</v>
      </c>
      <c r="Y4" s="44" t="s">
        <v>15</v>
      </c>
      <c r="Z4" s="45"/>
    </row>
    <row r="5" ht="34.5" customHeight="1" spans="1:26">
      <c r="A5" s="44"/>
      <c r="B5" s="44"/>
      <c r="C5" s="44"/>
      <c r="D5" s="44" t="s">
        <v>16</v>
      </c>
      <c r="E5" s="44" t="s">
        <v>17</v>
      </c>
      <c r="F5" s="44" t="s">
        <v>18</v>
      </c>
      <c r="G5" s="44" t="s">
        <v>19</v>
      </c>
      <c r="H5" s="44" t="s">
        <v>20</v>
      </c>
      <c r="I5" s="44" t="s">
        <v>21</v>
      </c>
      <c r="J5" s="44" t="s">
        <v>22</v>
      </c>
      <c r="K5" s="44" t="s">
        <v>16</v>
      </c>
      <c r="L5" s="44" t="s">
        <v>17</v>
      </c>
      <c r="M5" s="44" t="s">
        <v>23</v>
      </c>
      <c r="N5" s="44" t="s">
        <v>24</v>
      </c>
      <c r="O5" s="44" t="s">
        <v>22</v>
      </c>
      <c r="P5" s="44"/>
      <c r="Q5" s="44"/>
      <c r="R5" s="44" t="s">
        <v>25</v>
      </c>
      <c r="S5" s="44" t="s">
        <v>26</v>
      </c>
      <c r="T5" s="44" t="s">
        <v>27</v>
      </c>
      <c r="U5" s="44" t="s">
        <v>25</v>
      </c>
      <c r="V5" s="44" t="s">
        <v>26</v>
      </c>
      <c r="W5" s="44" t="s">
        <v>27</v>
      </c>
      <c r="X5" s="44"/>
      <c r="Y5" s="44"/>
      <c r="Z5" s="45"/>
    </row>
    <row r="6" ht="20.25" customHeight="1" spans="1:26">
      <c r="A6" s="44" t="s">
        <v>16</v>
      </c>
      <c r="B6" s="44"/>
      <c r="C6" s="49">
        <v>2228.38</v>
      </c>
      <c r="D6" s="49">
        <v>2027.53</v>
      </c>
      <c r="E6" s="49">
        <v>504.2</v>
      </c>
      <c r="F6" s="49">
        <v>1446.16</v>
      </c>
      <c r="G6" s="49"/>
      <c r="H6" s="49">
        <v>77.17</v>
      </c>
      <c r="I6" s="49"/>
      <c r="J6" s="49"/>
      <c r="K6" s="49"/>
      <c r="L6" s="49"/>
      <c r="M6" s="49"/>
      <c r="N6" s="49"/>
      <c r="O6" s="49"/>
      <c r="P6" s="49"/>
      <c r="Q6" s="49"/>
      <c r="R6" s="49">
        <v>200.86</v>
      </c>
      <c r="S6" s="49"/>
      <c r="T6" s="49">
        <v>200.86</v>
      </c>
      <c r="U6" s="49"/>
      <c r="V6" s="49"/>
      <c r="W6" s="49"/>
      <c r="X6" s="49"/>
      <c r="Y6" s="49"/>
      <c r="Z6" s="45"/>
    </row>
    <row r="7" ht="19.5" customHeight="1" spans="1:26">
      <c r="A7" s="43" t="s">
        <v>62</v>
      </c>
      <c r="B7" s="43" t="s">
        <v>63</v>
      </c>
      <c r="C7" s="48">
        <v>2228.38</v>
      </c>
      <c r="D7" s="48">
        <v>2027.53</v>
      </c>
      <c r="E7" s="75">
        <v>504.2</v>
      </c>
      <c r="F7" s="75">
        <v>1446.16</v>
      </c>
      <c r="G7" s="75"/>
      <c r="H7" s="75">
        <v>77.17</v>
      </c>
      <c r="I7" s="75"/>
      <c r="J7" s="75"/>
      <c r="K7" s="75"/>
      <c r="L7" s="75"/>
      <c r="M7" s="75"/>
      <c r="N7" s="75"/>
      <c r="O7" s="75"/>
      <c r="P7" s="75"/>
      <c r="Q7" s="75"/>
      <c r="R7" s="75">
        <v>200.86</v>
      </c>
      <c r="S7" s="75"/>
      <c r="T7" s="75">
        <v>200.86</v>
      </c>
      <c r="U7" s="75"/>
      <c r="V7" s="75"/>
      <c r="W7" s="75"/>
      <c r="X7" s="75"/>
      <c r="Y7" s="75"/>
      <c r="Z7" s="115"/>
    </row>
    <row r="8" customHeight="1" spans="1:26">
      <c r="A8" s="50"/>
      <c r="B8" s="50"/>
      <c r="C8" s="50"/>
      <c r="D8" s="50"/>
      <c r="E8" s="50"/>
      <c r="F8" s="50"/>
      <c r="G8" s="50"/>
      <c r="H8" s="50"/>
      <c r="I8" s="50"/>
      <c r="J8" s="50"/>
      <c r="K8" s="50"/>
      <c r="L8" s="50"/>
      <c r="M8" s="50"/>
      <c r="N8" s="50"/>
      <c r="O8" s="50"/>
      <c r="P8" s="50"/>
      <c r="Q8" s="50"/>
      <c r="R8" s="50"/>
      <c r="S8" s="50"/>
      <c r="T8" s="50"/>
      <c r="U8" s="50"/>
      <c r="V8" s="50"/>
      <c r="W8" s="50"/>
      <c r="X8" s="50"/>
      <c r="Y8" s="50"/>
      <c r="Z8" s="41"/>
    </row>
  </sheetData>
  <mergeCells count="17">
    <mergeCell ref="A1:S1"/>
    <mergeCell ref="A2:B2"/>
    <mergeCell ref="C2:S2"/>
    <mergeCell ref="D3:Q3"/>
    <mergeCell ref="R3:Y3"/>
    <mergeCell ref="D4:J4"/>
    <mergeCell ref="K4:O4"/>
    <mergeCell ref="R4:T4"/>
    <mergeCell ref="U4:W4"/>
    <mergeCell ref="A6:B6"/>
    <mergeCell ref="A3:A5"/>
    <mergeCell ref="B3:B5"/>
    <mergeCell ref="C3:C5"/>
    <mergeCell ref="P4:P5"/>
    <mergeCell ref="Q4:Q5"/>
    <mergeCell ref="X4:X5"/>
    <mergeCell ref="Y4:Y5"/>
  </mergeCells>
  <pageMargins left="0.68466142" right="0.68466142" top="0.92088189" bottom="0.92088189"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showGridLines="0" workbookViewId="0">
      <selection activeCell="L6" sqref="L6"/>
    </sheetView>
  </sheetViews>
  <sheetFormatPr defaultColWidth="9" defaultRowHeight="14.25"/>
  <cols>
    <col min="1" max="1" width="4.375" style="32" customWidth="1"/>
    <col min="2" max="3" width="3.375" style="32" customWidth="1"/>
    <col min="4" max="4" width="40.375" style="32" customWidth="1"/>
    <col min="5" max="5" width="9.375" style="32" customWidth="1"/>
    <col min="6" max="6" width="29.375" style="32" customWidth="1"/>
    <col min="7" max="7" width="9.375" style="32" customWidth="1"/>
    <col min="8" max="8" width="7.375" style="32" customWidth="1"/>
    <col min="9" max="9" width="13.75" style="32" customWidth="1"/>
    <col min="10" max="10" width="9.375" style="32" customWidth="1"/>
    <col min="11" max="11" width="20.375" style="32" customWidth="1"/>
    <col min="12" max="12" width="11.5" style="32" customWidth="1"/>
    <col min="13" max="13" width="1.25" style="32" customWidth="1"/>
    <col min="14" max="14" width="1" style="32" customWidth="1"/>
    <col min="15" max="16384" width="9" style="32"/>
  </cols>
  <sheetData>
    <row r="1" s="31" customFormat="1" ht="21.75" customHeight="1" spans="1:14">
      <c r="A1" s="51" t="s">
        <v>64</v>
      </c>
      <c r="B1" s="52"/>
      <c r="C1" s="52"/>
      <c r="D1" s="52"/>
      <c r="E1" s="52"/>
      <c r="F1" s="52"/>
      <c r="G1" s="52"/>
      <c r="H1" s="52"/>
      <c r="I1" s="52"/>
      <c r="J1" s="52"/>
      <c r="K1" s="52"/>
      <c r="L1" s="53"/>
      <c r="M1" s="36"/>
      <c r="N1" s="36"/>
    </row>
    <row r="2" ht="25.5" customHeight="1" spans="1:14">
      <c r="A2" s="37" t="s">
        <v>1</v>
      </c>
      <c r="B2" s="109"/>
      <c r="C2" s="109"/>
      <c r="D2" s="109"/>
      <c r="E2" s="109"/>
      <c r="F2" s="110"/>
      <c r="G2" s="64"/>
      <c r="H2" s="64"/>
      <c r="I2" s="64"/>
      <c r="J2" s="64"/>
      <c r="K2" s="64"/>
      <c r="L2" s="112" t="s">
        <v>2</v>
      </c>
      <c r="M2" s="41"/>
      <c r="N2" s="41"/>
    </row>
    <row r="3" ht="25.5" customHeight="1" spans="1:14">
      <c r="A3" s="44" t="s">
        <v>65</v>
      </c>
      <c r="B3" s="44"/>
      <c r="C3" s="44"/>
      <c r="D3" s="44" t="s">
        <v>66</v>
      </c>
      <c r="E3" s="44" t="s">
        <v>58</v>
      </c>
      <c r="F3" s="44" t="s">
        <v>59</v>
      </c>
      <c r="G3" s="44" t="s">
        <v>7</v>
      </c>
      <c r="H3" s="44" t="s">
        <v>67</v>
      </c>
      <c r="I3" s="44"/>
      <c r="J3" s="44"/>
      <c r="K3" s="44"/>
      <c r="L3" s="44" t="s">
        <v>68</v>
      </c>
      <c r="M3" s="45"/>
      <c r="N3" s="41"/>
    </row>
    <row r="4" ht="25.5" customHeight="1" spans="1:14">
      <c r="A4" s="44" t="s">
        <v>69</v>
      </c>
      <c r="B4" s="44" t="s">
        <v>70</v>
      </c>
      <c r="C4" s="44" t="s">
        <v>71</v>
      </c>
      <c r="D4" s="44"/>
      <c r="E4" s="44"/>
      <c r="F4" s="44"/>
      <c r="G4" s="44"/>
      <c r="H4" s="44" t="s">
        <v>25</v>
      </c>
      <c r="I4" s="44" t="s">
        <v>72</v>
      </c>
      <c r="J4" s="44" t="s">
        <v>73</v>
      </c>
      <c r="K4" s="44" t="s">
        <v>74</v>
      </c>
      <c r="L4" s="43"/>
      <c r="M4" s="45"/>
      <c r="N4" s="41"/>
    </row>
    <row r="5" ht="19.5" customHeight="1" spans="1:14">
      <c r="A5" s="44" t="s">
        <v>75</v>
      </c>
      <c r="B5" s="44" t="s">
        <v>75</v>
      </c>
      <c r="C5" s="44" t="s">
        <v>75</v>
      </c>
      <c r="D5" s="44" t="s">
        <v>75</v>
      </c>
      <c r="E5" s="44" t="s">
        <v>75</v>
      </c>
      <c r="F5" s="44" t="s">
        <v>75</v>
      </c>
      <c r="G5" s="111">
        <v>1</v>
      </c>
      <c r="H5" s="111">
        <v>2</v>
      </c>
      <c r="I5" s="111">
        <v>3</v>
      </c>
      <c r="J5" s="111">
        <v>4</v>
      </c>
      <c r="K5" s="111">
        <v>5</v>
      </c>
      <c r="L5" s="111">
        <v>6</v>
      </c>
      <c r="M5" s="45"/>
      <c r="N5" s="41"/>
    </row>
    <row r="6" ht="20.25" customHeight="1" spans="1:14">
      <c r="A6" s="44" t="s">
        <v>16</v>
      </c>
      <c r="B6" s="43"/>
      <c r="C6" s="43"/>
      <c r="D6" s="43"/>
      <c r="E6" s="43"/>
      <c r="F6" s="43"/>
      <c r="G6" s="48">
        <v>2228.38</v>
      </c>
      <c r="H6" s="48">
        <v>949</v>
      </c>
      <c r="I6" s="48">
        <v>868.86</v>
      </c>
      <c r="J6" s="48">
        <v>67.2</v>
      </c>
      <c r="K6" s="48">
        <v>12.94</v>
      </c>
      <c r="L6" s="48">
        <v>1279.38</v>
      </c>
      <c r="M6" s="45"/>
      <c r="N6" s="41"/>
    </row>
    <row r="7" ht="20.25" customHeight="1" spans="1:14">
      <c r="A7" s="43" t="s">
        <v>76</v>
      </c>
      <c r="B7" s="43" t="s">
        <v>77</v>
      </c>
      <c r="C7" s="43" t="s">
        <v>78</v>
      </c>
      <c r="D7" s="43" t="s">
        <v>79</v>
      </c>
      <c r="E7" s="43" t="s">
        <v>62</v>
      </c>
      <c r="F7" s="43" t="s">
        <v>63</v>
      </c>
      <c r="G7" s="48">
        <v>270.33</v>
      </c>
      <c r="H7" s="48">
        <v>270.33</v>
      </c>
      <c r="I7" s="75">
        <v>240.37</v>
      </c>
      <c r="J7" s="75">
        <v>29.96</v>
      </c>
      <c r="K7" s="75"/>
      <c r="L7" s="75"/>
      <c r="M7" s="45"/>
      <c r="N7" s="41"/>
    </row>
    <row r="8" ht="20.25" customHeight="1" spans="1:14">
      <c r="A8" s="43" t="s">
        <v>76</v>
      </c>
      <c r="B8" s="43" t="s">
        <v>77</v>
      </c>
      <c r="C8" s="43" t="s">
        <v>80</v>
      </c>
      <c r="D8" s="43" t="s">
        <v>81</v>
      </c>
      <c r="E8" s="43" t="s">
        <v>62</v>
      </c>
      <c r="F8" s="43" t="s">
        <v>63</v>
      </c>
      <c r="G8" s="48">
        <v>27.88</v>
      </c>
      <c r="H8" s="48">
        <v>3.88</v>
      </c>
      <c r="I8" s="75"/>
      <c r="J8" s="75">
        <v>3.88</v>
      </c>
      <c r="K8" s="75"/>
      <c r="L8" s="75">
        <v>24</v>
      </c>
      <c r="M8" s="45"/>
      <c r="N8" s="41"/>
    </row>
    <row r="9" ht="20.25" customHeight="1" spans="1:14">
      <c r="A9" s="43" t="s">
        <v>76</v>
      </c>
      <c r="B9" s="43" t="s">
        <v>77</v>
      </c>
      <c r="C9" s="43" t="s">
        <v>82</v>
      </c>
      <c r="D9" s="43" t="s">
        <v>83</v>
      </c>
      <c r="E9" s="43" t="s">
        <v>62</v>
      </c>
      <c r="F9" s="43" t="s">
        <v>63</v>
      </c>
      <c r="G9" s="48">
        <v>19.33</v>
      </c>
      <c r="H9" s="48">
        <v>7.02</v>
      </c>
      <c r="I9" s="75">
        <v>7.02</v>
      </c>
      <c r="J9" s="75"/>
      <c r="K9" s="75"/>
      <c r="L9" s="75">
        <v>12.31</v>
      </c>
      <c r="M9" s="45"/>
      <c r="N9" s="41"/>
    </row>
    <row r="10" ht="20.25" customHeight="1" spans="1:14">
      <c r="A10" s="43" t="s">
        <v>84</v>
      </c>
      <c r="B10" s="43" t="s">
        <v>78</v>
      </c>
      <c r="C10" s="43" t="s">
        <v>78</v>
      </c>
      <c r="D10" s="43" t="s">
        <v>79</v>
      </c>
      <c r="E10" s="43" t="s">
        <v>62</v>
      </c>
      <c r="F10" s="43" t="s">
        <v>63</v>
      </c>
      <c r="G10" s="48">
        <v>53.83</v>
      </c>
      <c r="H10" s="48"/>
      <c r="I10" s="75"/>
      <c r="J10" s="75"/>
      <c r="K10" s="75"/>
      <c r="L10" s="75">
        <v>53.83</v>
      </c>
      <c r="M10" s="45"/>
      <c r="N10" s="41"/>
    </row>
    <row r="11" ht="20.25" customHeight="1" spans="1:14">
      <c r="A11" s="43" t="s">
        <v>84</v>
      </c>
      <c r="B11" s="43" t="s">
        <v>78</v>
      </c>
      <c r="C11" s="43" t="s">
        <v>85</v>
      </c>
      <c r="D11" s="43" t="s">
        <v>86</v>
      </c>
      <c r="E11" s="43" t="s">
        <v>62</v>
      </c>
      <c r="F11" s="43" t="s">
        <v>63</v>
      </c>
      <c r="G11" s="48">
        <v>476.93</v>
      </c>
      <c r="H11" s="48">
        <v>442.93</v>
      </c>
      <c r="I11" s="75">
        <v>409.56</v>
      </c>
      <c r="J11" s="75">
        <v>33.37</v>
      </c>
      <c r="K11" s="75"/>
      <c r="L11" s="75">
        <v>34</v>
      </c>
      <c r="M11" s="45"/>
      <c r="N11" s="41"/>
    </row>
    <row r="12" ht="20.25" customHeight="1" spans="1:14">
      <c r="A12" s="43" t="s">
        <v>84</v>
      </c>
      <c r="B12" s="43" t="s">
        <v>78</v>
      </c>
      <c r="C12" s="43" t="s">
        <v>77</v>
      </c>
      <c r="D12" s="43" t="s">
        <v>87</v>
      </c>
      <c r="E12" s="43" t="s">
        <v>62</v>
      </c>
      <c r="F12" s="43" t="s">
        <v>63</v>
      </c>
      <c r="G12" s="48">
        <v>100</v>
      </c>
      <c r="H12" s="48"/>
      <c r="I12" s="75"/>
      <c r="J12" s="75"/>
      <c r="K12" s="75"/>
      <c r="L12" s="75">
        <v>100</v>
      </c>
      <c r="M12" s="45"/>
      <c r="N12" s="41"/>
    </row>
    <row r="13" ht="20.25" customHeight="1" spans="1:14">
      <c r="A13" s="43" t="s">
        <v>84</v>
      </c>
      <c r="B13" s="43" t="s">
        <v>88</v>
      </c>
      <c r="C13" s="43" t="s">
        <v>78</v>
      </c>
      <c r="D13" s="43" t="s">
        <v>89</v>
      </c>
      <c r="E13" s="43" t="s">
        <v>62</v>
      </c>
      <c r="F13" s="43" t="s">
        <v>63</v>
      </c>
      <c r="G13" s="48">
        <v>5.25</v>
      </c>
      <c r="H13" s="48">
        <v>5.25</v>
      </c>
      <c r="I13" s="75"/>
      <c r="J13" s="75"/>
      <c r="K13" s="75">
        <v>5.25</v>
      </c>
      <c r="L13" s="75"/>
      <c r="M13" s="45"/>
      <c r="N13" s="41"/>
    </row>
    <row r="14" ht="20.25" customHeight="1" spans="1:14">
      <c r="A14" s="43" t="s">
        <v>84</v>
      </c>
      <c r="B14" s="43" t="s">
        <v>88</v>
      </c>
      <c r="C14" s="43" t="s">
        <v>80</v>
      </c>
      <c r="D14" s="43" t="s">
        <v>90</v>
      </c>
      <c r="E14" s="43" t="s">
        <v>62</v>
      </c>
      <c r="F14" s="43" t="s">
        <v>63</v>
      </c>
      <c r="G14" s="48">
        <v>5.81</v>
      </c>
      <c r="H14" s="48">
        <v>4.41</v>
      </c>
      <c r="I14" s="75">
        <v>0.32</v>
      </c>
      <c r="J14" s="75"/>
      <c r="K14" s="75">
        <v>4.09</v>
      </c>
      <c r="L14" s="75">
        <v>1.4</v>
      </c>
      <c r="M14" s="45"/>
      <c r="N14" s="41"/>
    </row>
    <row r="15" ht="20.25" customHeight="1" spans="1:14">
      <c r="A15" s="43" t="s">
        <v>84</v>
      </c>
      <c r="B15" s="43" t="s">
        <v>88</v>
      </c>
      <c r="C15" s="43" t="s">
        <v>88</v>
      </c>
      <c r="D15" s="43" t="s">
        <v>91</v>
      </c>
      <c r="E15" s="43" t="s">
        <v>62</v>
      </c>
      <c r="F15" s="43" t="s">
        <v>63</v>
      </c>
      <c r="G15" s="48">
        <v>129.78</v>
      </c>
      <c r="H15" s="48">
        <v>120.67</v>
      </c>
      <c r="I15" s="75">
        <v>120.67</v>
      </c>
      <c r="J15" s="75"/>
      <c r="K15" s="75"/>
      <c r="L15" s="75">
        <v>9.1</v>
      </c>
      <c r="M15" s="45"/>
      <c r="N15" s="41"/>
    </row>
    <row r="16" ht="20.25" customHeight="1" spans="1:14">
      <c r="A16" s="43" t="s">
        <v>84</v>
      </c>
      <c r="B16" s="43" t="s">
        <v>88</v>
      </c>
      <c r="C16" s="43" t="s">
        <v>92</v>
      </c>
      <c r="D16" s="43" t="s">
        <v>93</v>
      </c>
      <c r="E16" s="43" t="s">
        <v>62</v>
      </c>
      <c r="F16" s="43" t="s">
        <v>63</v>
      </c>
      <c r="G16" s="48">
        <v>3.64</v>
      </c>
      <c r="H16" s="48"/>
      <c r="I16" s="75"/>
      <c r="J16" s="75"/>
      <c r="K16" s="75"/>
      <c r="L16" s="75">
        <v>3.64</v>
      </c>
      <c r="M16" s="45"/>
      <c r="N16" s="41"/>
    </row>
    <row r="17" ht="20.25" customHeight="1" spans="1:14">
      <c r="A17" s="43" t="s">
        <v>84</v>
      </c>
      <c r="B17" s="43" t="s">
        <v>94</v>
      </c>
      <c r="C17" s="43" t="s">
        <v>82</v>
      </c>
      <c r="D17" s="43" t="s">
        <v>95</v>
      </c>
      <c r="E17" s="43" t="s">
        <v>62</v>
      </c>
      <c r="F17" s="43" t="s">
        <v>63</v>
      </c>
      <c r="G17" s="48">
        <v>591.18</v>
      </c>
      <c r="H17" s="48"/>
      <c r="I17" s="75"/>
      <c r="J17" s="75"/>
      <c r="K17" s="75"/>
      <c r="L17" s="75">
        <v>591.18</v>
      </c>
      <c r="M17" s="45"/>
      <c r="N17" s="41"/>
    </row>
    <row r="18" ht="20.25" customHeight="1" spans="1:14">
      <c r="A18" s="43" t="s">
        <v>84</v>
      </c>
      <c r="B18" s="43" t="s">
        <v>82</v>
      </c>
      <c r="C18" s="43" t="s">
        <v>78</v>
      </c>
      <c r="D18" s="43" t="s">
        <v>96</v>
      </c>
      <c r="E18" s="43" t="s">
        <v>62</v>
      </c>
      <c r="F18" s="43" t="s">
        <v>63</v>
      </c>
      <c r="G18" s="48">
        <v>10.58</v>
      </c>
      <c r="H18" s="48">
        <v>10.04</v>
      </c>
      <c r="I18" s="75">
        <v>6.44</v>
      </c>
      <c r="J18" s="75"/>
      <c r="K18" s="75">
        <v>3.6</v>
      </c>
      <c r="L18" s="75">
        <v>0.54</v>
      </c>
      <c r="M18" s="45"/>
      <c r="N18" s="41"/>
    </row>
    <row r="19" ht="20.25" customHeight="1" spans="1:14">
      <c r="A19" s="43" t="s">
        <v>97</v>
      </c>
      <c r="B19" s="43" t="s">
        <v>98</v>
      </c>
      <c r="C19" s="43" t="s">
        <v>78</v>
      </c>
      <c r="D19" s="43" t="s">
        <v>99</v>
      </c>
      <c r="E19" s="43" t="s">
        <v>62</v>
      </c>
      <c r="F19" s="43" t="s">
        <v>63</v>
      </c>
      <c r="G19" s="48">
        <v>135.84</v>
      </c>
      <c r="H19" s="48">
        <v>5.84</v>
      </c>
      <c r="I19" s="75">
        <v>5.84</v>
      </c>
      <c r="J19" s="75"/>
      <c r="K19" s="75"/>
      <c r="L19" s="75">
        <v>130</v>
      </c>
      <c r="M19" s="45"/>
      <c r="N19" s="41"/>
    </row>
    <row r="20" ht="20.25" customHeight="1" spans="1:14">
      <c r="A20" s="43" t="s">
        <v>97</v>
      </c>
      <c r="B20" s="43" t="s">
        <v>98</v>
      </c>
      <c r="C20" s="43" t="s">
        <v>80</v>
      </c>
      <c r="D20" s="43" t="s">
        <v>100</v>
      </c>
      <c r="E20" s="43" t="s">
        <v>62</v>
      </c>
      <c r="F20" s="43" t="s">
        <v>63</v>
      </c>
      <c r="G20" s="48">
        <v>303.09</v>
      </c>
      <c r="H20" s="48">
        <v>30.36</v>
      </c>
      <c r="I20" s="75">
        <v>30.36</v>
      </c>
      <c r="J20" s="75"/>
      <c r="K20" s="75"/>
      <c r="L20" s="75">
        <v>272.73</v>
      </c>
      <c r="M20" s="45"/>
      <c r="N20" s="41"/>
    </row>
    <row r="21" ht="20.25" customHeight="1" spans="1:14">
      <c r="A21" s="43" t="s">
        <v>97</v>
      </c>
      <c r="B21" s="43" t="s">
        <v>98</v>
      </c>
      <c r="C21" s="43" t="s">
        <v>82</v>
      </c>
      <c r="D21" s="43" t="s">
        <v>101</v>
      </c>
      <c r="E21" s="43" t="s">
        <v>62</v>
      </c>
      <c r="F21" s="43" t="s">
        <v>63</v>
      </c>
      <c r="G21" s="48">
        <v>3</v>
      </c>
      <c r="H21" s="48"/>
      <c r="I21" s="75"/>
      <c r="J21" s="75"/>
      <c r="K21" s="75"/>
      <c r="L21" s="75">
        <v>3</v>
      </c>
      <c r="M21" s="45"/>
      <c r="N21" s="41"/>
    </row>
    <row r="22" ht="20.25" customHeight="1" spans="1:14">
      <c r="A22" s="43" t="s">
        <v>97</v>
      </c>
      <c r="B22" s="43" t="s">
        <v>102</v>
      </c>
      <c r="C22" s="43" t="s">
        <v>80</v>
      </c>
      <c r="D22" s="43" t="s">
        <v>103</v>
      </c>
      <c r="E22" s="43" t="s">
        <v>62</v>
      </c>
      <c r="F22" s="43" t="s">
        <v>63</v>
      </c>
      <c r="G22" s="48">
        <v>40</v>
      </c>
      <c r="H22" s="48"/>
      <c r="I22" s="75"/>
      <c r="J22" s="75"/>
      <c r="K22" s="75"/>
      <c r="L22" s="75">
        <v>40</v>
      </c>
      <c r="M22" s="45"/>
      <c r="N22" s="41"/>
    </row>
    <row r="23" ht="20.25" customHeight="1" spans="1:14">
      <c r="A23" s="43" t="s">
        <v>104</v>
      </c>
      <c r="B23" s="43" t="s">
        <v>80</v>
      </c>
      <c r="C23" s="43" t="s">
        <v>78</v>
      </c>
      <c r="D23" s="43" t="s">
        <v>105</v>
      </c>
      <c r="E23" s="43" t="s">
        <v>62</v>
      </c>
      <c r="F23" s="43" t="s">
        <v>63</v>
      </c>
      <c r="G23" s="48">
        <v>51.91</v>
      </c>
      <c r="H23" s="48">
        <v>48.27</v>
      </c>
      <c r="I23" s="75">
        <v>48.27</v>
      </c>
      <c r="J23" s="75"/>
      <c r="K23" s="75"/>
      <c r="L23" s="75">
        <v>3.64</v>
      </c>
      <c r="M23" s="45"/>
      <c r="N23" s="41"/>
    </row>
    <row r="24" ht="7.5" customHeight="1" spans="1:14">
      <c r="A24" s="50"/>
      <c r="B24" s="50"/>
      <c r="C24" s="50"/>
      <c r="D24" s="50"/>
      <c r="E24" s="50"/>
      <c r="F24" s="50"/>
      <c r="G24" s="50"/>
      <c r="H24" s="50"/>
      <c r="I24" s="50"/>
      <c r="J24" s="50"/>
      <c r="K24" s="50"/>
      <c r="L24" s="50"/>
      <c r="M24" s="41"/>
      <c r="N24" s="41"/>
    </row>
  </sheetData>
  <mergeCells count="10">
    <mergeCell ref="A1:L1"/>
    <mergeCell ref="A2:F2"/>
    <mergeCell ref="A3:C3"/>
    <mergeCell ref="H3:K3"/>
    <mergeCell ref="A6:F6"/>
    <mergeCell ref="D3:D4"/>
    <mergeCell ref="E3:E4"/>
    <mergeCell ref="F3:F4"/>
    <mergeCell ref="G3:G4"/>
    <mergeCell ref="L3:L4"/>
  </mergeCells>
  <pageMargins left="0.68466142" right="0.68466142" top="0.92088189" bottom="0.92088189" header="0.3" footer="0.3"/>
  <pageSetup paperSize="9" orientation="portrait"/>
  <headerFooter>
    <oddFooter>&amp;C第&amp;P页, 共&amp;N页</oddFooter>
  </headerFooter>
  <ignoredErrors>
    <ignoredError sqref="E23 C23 B23 A23 E22 C22 B22 A22 E21 C21 B21 A21 E20 C20 B20 A20 E19 C19 B19 A19 E18 C18 B18 A18 E17 C17 B17 A17 E16 C16 B16 A16 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workbookViewId="0">
      <selection activeCell="A1" sqref="A1:G1"/>
    </sheetView>
  </sheetViews>
  <sheetFormatPr defaultColWidth="9" defaultRowHeight="14.25" outlineLevelCol="7"/>
  <cols>
    <col min="1" max="1" width="22.625" style="32" customWidth="1"/>
    <col min="2" max="2" width="11.5" style="32" customWidth="1"/>
    <col min="3" max="3" width="33.75" style="32" customWidth="1"/>
    <col min="4" max="4" width="9.375" style="32" customWidth="1"/>
    <col min="5" max="5" width="13.75" style="32" customWidth="1"/>
    <col min="6" max="6" width="16" style="32" customWidth="1"/>
    <col min="7" max="7" width="18.25" style="32" customWidth="1"/>
    <col min="8" max="8" width="6.25" style="32" customWidth="1"/>
    <col min="9" max="16384" width="9" style="32"/>
  </cols>
  <sheetData>
    <row r="1" s="31" customFormat="1" ht="37.5" customHeight="1" spans="1:8">
      <c r="A1" s="33" t="s">
        <v>106</v>
      </c>
      <c r="B1" s="95"/>
      <c r="C1" s="95"/>
      <c r="D1" s="95"/>
      <c r="E1" s="95"/>
      <c r="F1" s="95"/>
      <c r="G1" s="96"/>
      <c r="H1" s="97"/>
    </row>
    <row r="2" ht="15" customHeight="1" spans="1:8">
      <c r="A2" s="63" t="s">
        <v>1</v>
      </c>
      <c r="B2" s="63"/>
      <c r="C2" s="98"/>
      <c r="D2" s="98"/>
      <c r="E2" s="98"/>
      <c r="F2" s="64"/>
      <c r="G2" s="64" t="s">
        <v>2</v>
      </c>
      <c r="H2" s="99"/>
    </row>
    <row r="3" ht="18" customHeight="1" spans="1:8">
      <c r="A3" s="44" t="s">
        <v>107</v>
      </c>
      <c r="B3" s="100"/>
      <c r="C3" s="44" t="s">
        <v>108</v>
      </c>
      <c r="D3" s="100"/>
      <c r="E3" s="100"/>
      <c r="F3" s="100"/>
      <c r="G3" s="100"/>
      <c r="H3" s="101"/>
    </row>
    <row r="4" ht="18" customHeight="1" spans="1:8">
      <c r="A4" s="44" t="s">
        <v>5</v>
      </c>
      <c r="B4" s="44" t="s">
        <v>109</v>
      </c>
      <c r="C4" s="44" t="s">
        <v>5</v>
      </c>
      <c r="D4" s="44" t="s">
        <v>109</v>
      </c>
      <c r="E4" s="100"/>
      <c r="F4" s="100"/>
      <c r="G4" s="100"/>
      <c r="H4" s="101"/>
    </row>
    <row r="5" ht="20.25" customHeight="1" spans="1:8">
      <c r="A5" s="100"/>
      <c r="B5" s="100"/>
      <c r="C5" s="100"/>
      <c r="D5" s="44" t="s">
        <v>16</v>
      </c>
      <c r="E5" s="43" t="s">
        <v>110</v>
      </c>
      <c r="F5" s="43" t="s">
        <v>9</v>
      </c>
      <c r="G5" s="43" t="s">
        <v>111</v>
      </c>
      <c r="H5" s="101"/>
    </row>
    <row r="6" ht="23.25" customHeight="1" spans="1:8">
      <c r="A6" s="100"/>
      <c r="B6" s="100"/>
      <c r="C6" s="100"/>
      <c r="D6" s="100"/>
      <c r="E6" s="100"/>
      <c r="F6" s="100"/>
      <c r="G6" s="100"/>
      <c r="H6" s="101"/>
    </row>
    <row r="7" ht="22.5" customHeight="1" spans="1:8">
      <c r="A7" s="43" t="s">
        <v>112</v>
      </c>
      <c r="B7" s="75">
        <v>2027.53</v>
      </c>
      <c r="C7" s="43" t="s">
        <v>113</v>
      </c>
      <c r="D7" s="75">
        <v>312.45</v>
      </c>
      <c r="E7" s="75">
        <v>312.45</v>
      </c>
      <c r="F7" s="75"/>
      <c r="G7" s="75"/>
      <c r="H7" s="101"/>
    </row>
    <row r="8" ht="22.5" customHeight="1" spans="1:8">
      <c r="A8" s="43" t="s">
        <v>44</v>
      </c>
      <c r="B8" s="75"/>
      <c r="C8" s="43" t="s">
        <v>114</v>
      </c>
      <c r="D8" s="75"/>
      <c r="E8" s="75"/>
      <c r="F8" s="75"/>
      <c r="G8" s="75"/>
      <c r="H8" s="101"/>
    </row>
    <row r="9" ht="22.5" customHeight="1" spans="1:8">
      <c r="A9" s="43" t="s">
        <v>115</v>
      </c>
      <c r="B9" s="75"/>
      <c r="C9" s="43" t="s">
        <v>116</v>
      </c>
      <c r="D9" s="75"/>
      <c r="E9" s="75"/>
      <c r="F9" s="75"/>
      <c r="G9" s="75"/>
      <c r="H9" s="101"/>
    </row>
    <row r="10" ht="22.5" customHeight="1" spans="1:8">
      <c r="A10" s="48"/>
      <c r="B10" s="75"/>
      <c r="C10" s="43" t="s">
        <v>117</v>
      </c>
      <c r="D10" s="75"/>
      <c r="E10" s="75"/>
      <c r="F10" s="75"/>
      <c r="G10" s="75"/>
      <c r="H10" s="101"/>
    </row>
    <row r="11" ht="22.5" customHeight="1" spans="1:8">
      <c r="A11" s="48"/>
      <c r="B11" s="75"/>
      <c r="C11" s="43" t="s">
        <v>118</v>
      </c>
      <c r="D11" s="75"/>
      <c r="E11" s="75"/>
      <c r="F11" s="75"/>
      <c r="G11" s="75"/>
      <c r="H11" s="101"/>
    </row>
    <row r="12" ht="22.5" customHeight="1" spans="1:8">
      <c r="A12" s="48"/>
      <c r="B12" s="75"/>
      <c r="C12" s="43" t="s">
        <v>119</v>
      </c>
      <c r="D12" s="75"/>
      <c r="E12" s="75"/>
      <c r="F12" s="75"/>
      <c r="G12" s="75"/>
      <c r="H12" s="101"/>
    </row>
    <row r="13" ht="22.5" customHeight="1" spans="1:8">
      <c r="A13" s="48"/>
      <c r="B13" s="75"/>
      <c r="C13" s="43" t="s">
        <v>120</v>
      </c>
      <c r="D13" s="75"/>
      <c r="E13" s="75"/>
      <c r="F13" s="75"/>
      <c r="G13" s="75"/>
      <c r="H13" s="101"/>
    </row>
    <row r="14" ht="22.5" customHeight="1" spans="1:8">
      <c r="A14" s="48"/>
      <c r="B14" s="75"/>
      <c r="C14" s="43" t="s">
        <v>121</v>
      </c>
      <c r="D14" s="75">
        <v>1181.24</v>
      </c>
      <c r="E14" s="75">
        <v>1181.24</v>
      </c>
      <c r="F14" s="75"/>
      <c r="G14" s="75"/>
      <c r="H14" s="101"/>
    </row>
    <row r="15" ht="22.5" customHeight="1" spans="1:8">
      <c r="A15" s="48"/>
      <c r="B15" s="75"/>
      <c r="C15" s="43" t="s">
        <v>122</v>
      </c>
      <c r="D15" s="75"/>
      <c r="E15" s="75"/>
      <c r="F15" s="75"/>
      <c r="G15" s="75"/>
      <c r="H15" s="101"/>
    </row>
    <row r="16" ht="27.75" customHeight="1" spans="1:8">
      <c r="A16" s="48"/>
      <c r="B16" s="75"/>
      <c r="C16" s="43" t="s">
        <v>123</v>
      </c>
      <c r="D16" s="75">
        <v>481.93</v>
      </c>
      <c r="E16" s="75">
        <v>481.93</v>
      </c>
      <c r="F16" s="75"/>
      <c r="G16" s="75"/>
      <c r="H16" s="101"/>
    </row>
    <row r="17" ht="27.75" customHeight="1" spans="1:8">
      <c r="A17" s="48"/>
      <c r="B17" s="75"/>
      <c r="C17" s="43" t="s">
        <v>124</v>
      </c>
      <c r="D17" s="75"/>
      <c r="E17" s="75"/>
      <c r="F17" s="75"/>
      <c r="G17" s="75"/>
      <c r="H17" s="101"/>
    </row>
    <row r="18" ht="27.75" customHeight="1" spans="1:8">
      <c r="A18" s="48"/>
      <c r="B18" s="75"/>
      <c r="C18" s="43" t="s">
        <v>125</v>
      </c>
      <c r="D18" s="75"/>
      <c r="E18" s="75"/>
      <c r="F18" s="75"/>
      <c r="G18" s="75"/>
      <c r="H18" s="101"/>
    </row>
    <row r="19" ht="27.75" customHeight="1" spans="1:8">
      <c r="A19" s="48"/>
      <c r="B19" s="75"/>
      <c r="C19" s="43" t="s">
        <v>126</v>
      </c>
      <c r="D19" s="75"/>
      <c r="E19" s="75"/>
      <c r="F19" s="75"/>
      <c r="G19" s="75"/>
      <c r="H19" s="101"/>
    </row>
    <row r="20" ht="20.25" customHeight="1" spans="1:8">
      <c r="A20" s="48"/>
      <c r="B20" s="75"/>
      <c r="C20" s="43" t="s">
        <v>127</v>
      </c>
      <c r="D20" s="75"/>
      <c r="E20" s="75"/>
      <c r="F20" s="75"/>
      <c r="G20" s="75"/>
      <c r="H20" s="101"/>
    </row>
    <row r="21" ht="20.25" customHeight="1" spans="1:8">
      <c r="A21" s="48"/>
      <c r="B21" s="75"/>
      <c r="C21" s="43" t="s">
        <v>128</v>
      </c>
      <c r="D21" s="75"/>
      <c r="E21" s="75"/>
      <c r="F21" s="75"/>
      <c r="G21" s="75"/>
      <c r="H21" s="101"/>
    </row>
    <row r="22" ht="15.75" customHeight="1" spans="1:8">
      <c r="A22" s="48"/>
      <c r="B22" s="75"/>
      <c r="C22" s="43" t="s">
        <v>129</v>
      </c>
      <c r="D22" s="75"/>
      <c r="E22" s="75"/>
      <c r="F22" s="75"/>
      <c r="G22" s="75"/>
      <c r="H22" s="102"/>
    </row>
    <row r="23" ht="15.75" customHeight="1" spans="1:8">
      <c r="A23" s="48"/>
      <c r="B23" s="75"/>
      <c r="C23" s="43" t="s">
        <v>130</v>
      </c>
      <c r="D23" s="75"/>
      <c r="E23" s="75"/>
      <c r="F23" s="75"/>
      <c r="G23" s="75"/>
      <c r="H23" s="102"/>
    </row>
    <row r="24" ht="15.75" customHeight="1" spans="1:8">
      <c r="A24" s="48"/>
      <c r="B24" s="75"/>
      <c r="C24" s="43" t="s">
        <v>131</v>
      </c>
      <c r="D24" s="75"/>
      <c r="E24" s="75"/>
      <c r="F24" s="75"/>
      <c r="G24" s="75"/>
      <c r="H24" s="102"/>
    </row>
    <row r="25" ht="15.75" customHeight="1" spans="1:8">
      <c r="A25" s="48"/>
      <c r="B25" s="75"/>
      <c r="C25" s="43" t="s">
        <v>132</v>
      </c>
      <c r="D25" s="75"/>
      <c r="E25" s="75"/>
      <c r="F25" s="75"/>
      <c r="G25" s="75"/>
      <c r="H25" s="102"/>
    </row>
    <row r="26" ht="15.75" customHeight="1" spans="1:8">
      <c r="A26" s="48"/>
      <c r="B26" s="75"/>
      <c r="C26" s="43" t="s">
        <v>133</v>
      </c>
      <c r="D26" s="75">
        <v>51.91</v>
      </c>
      <c r="E26" s="75">
        <v>51.91</v>
      </c>
      <c r="F26" s="75"/>
      <c r="G26" s="75"/>
      <c r="H26" s="102"/>
    </row>
    <row r="27" ht="15.75" customHeight="1" spans="1:8">
      <c r="A27" s="48"/>
      <c r="B27" s="75"/>
      <c r="C27" s="43" t="s">
        <v>134</v>
      </c>
      <c r="D27" s="75"/>
      <c r="E27" s="75"/>
      <c r="F27" s="75"/>
      <c r="G27" s="75"/>
      <c r="H27" s="102"/>
    </row>
    <row r="28" ht="15.75" customHeight="1" spans="1:8">
      <c r="A28" s="48"/>
      <c r="B28" s="75"/>
      <c r="C28" s="43" t="s">
        <v>135</v>
      </c>
      <c r="D28" s="75"/>
      <c r="E28" s="75"/>
      <c r="F28" s="75"/>
      <c r="G28" s="75"/>
      <c r="H28" s="102"/>
    </row>
    <row r="29" ht="15.75" customHeight="1" spans="1:8">
      <c r="A29" s="48"/>
      <c r="B29" s="75"/>
      <c r="C29" s="43" t="s">
        <v>136</v>
      </c>
      <c r="D29" s="75"/>
      <c r="E29" s="75"/>
      <c r="F29" s="75"/>
      <c r="G29" s="75"/>
      <c r="H29" s="102"/>
    </row>
    <row r="30" ht="15.75" customHeight="1" spans="1:8">
      <c r="A30" s="48"/>
      <c r="B30" s="75"/>
      <c r="C30" s="43" t="s">
        <v>137</v>
      </c>
      <c r="D30" s="75"/>
      <c r="E30" s="75"/>
      <c r="F30" s="75"/>
      <c r="G30" s="75"/>
      <c r="H30" s="102"/>
    </row>
    <row r="31" ht="15.75" customHeight="1" spans="1:8">
      <c r="A31" s="48"/>
      <c r="B31" s="75"/>
      <c r="C31" s="43" t="s">
        <v>138</v>
      </c>
      <c r="D31" s="75"/>
      <c r="E31" s="75"/>
      <c r="F31" s="75"/>
      <c r="G31" s="75"/>
      <c r="H31" s="102"/>
    </row>
    <row r="32" ht="15.75" customHeight="1" spans="1:8">
      <c r="A32" s="48"/>
      <c r="B32" s="75"/>
      <c r="C32" s="43" t="s">
        <v>139</v>
      </c>
      <c r="D32" s="75"/>
      <c r="E32" s="75"/>
      <c r="F32" s="75"/>
      <c r="G32" s="75"/>
      <c r="H32" s="102"/>
    </row>
    <row r="33" ht="15.75" customHeight="1" spans="1:8">
      <c r="A33" s="48"/>
      <c r="B33" s="75"/>
      <c r="C33" s="43" t="s">
        <v>140</v>
      </c>
      <c r="D33" s="75"/>
      <c r="E33" s="75"/>
      <c r="F33" s="75"/>
      <c r="G33" s="75"/>
      <c r="H33" s="102"/>
    </row>
    <row r="34" ht="15.75" customHeight="1" spans="1:8">
      <c r="A34" s="48"/>
      <c r="B34" s="75"/>
      <c r="C34" s="43" t="s">
        <v>141</v>
      </c>
      <c r="D34" s="75"/>
      <c r="E34" s="75"/>
      <c r="F34" s="75"/>
      <c r="G34" s="75"/>
      <c r="H34" s="102"/>
    </row>
    <row r="35" ht="15.75" customHeight="1" spans="1:8">
      <c r="A35" s="103"/>
      <c r="B35" s="75"/>
      <c r="C35" s="43" t="s">
        <v>142</v>
      </c>
      <c r="D35" s="75"/>
      <c r="E35" s="75"/>
      <c r="F35" s="75"/>
      <c r="G35" s="75"/>
      <c r="H35" s="102"/>
    </row>
    <row r="36" customHeight="1" spans="1:8">
      <c r="A36" s="48"/>
      <c r="B36" s="104"/>
      <c r="C36" s="103"/>
      <c r="D36" s="104"/>
      <c r="E36" s="104"/>
      <c r="F36" s="104"/>
      <c r="G36" s="104"/>
      <c r="H36" s="102"/>
    </row>
    <row r="37" ht="20.25" customHeight="1" spans="1:8">
      <c r="A37" s="105" t="s">
        <v>143</v>
      </c>
      <c r="B37" s="104">
        <v>2027.53</v>
      </c>
      <c r="C37" s="105" t="s">
        <v>144</v>
      </c>
      <c r="D37" s="104">
        <v>2027.53</v>
      </c>
      <c r="E37" s="104">
        <v>2027.53</v>
      </c>
      <c r="F37" s="104"/>
      <c r="G37" s="104"/>
      <c r="H37" s="102"/>
    </row>
    <row r="38" customHeight="1" spans="1:8">
      <c r="A38" s="106"/>
      <c r="B38" s="106"/>
      <c r="C38" s="106"/>
      <c r="D38" s="107"/>
      <c r="E38" s="107"/>
      <c r="F38" s="107"/>
      <c r="G38" s="107"/>
      <c r="H38" s="108"/>
    </row>
  </sheetData>
  <mergeCells count="11">
    <mergeCell ref="A1:G1"/>
    <mergeCell ref="A3:B3"/>
    <mergeCell ref="C3:G3"/>
    <mergeCell ref="D4:G4"/>
    <mergeCell ref="A4:A6"/>
    <mergeCell ref="B4:B6"/>
    <mergeCell ref="C4:C6"/>
    <mergeCell ref="D5:D6"/>
    <mergeCell ref="E5:E6"/>
    <mergeCell ref="F5:F6"/>
    <mergeCell ref="G5:G6"/>
  </mergeCells>
  <pageMargins left="0.7240315" right="0.7240315" top="0.96025197" bottom="0.96025197"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
  <sheetViews>
    <sheetView showGridLines="0" workbookViewId="0">
      <selection activeCell="K5" sqref="K5:L5"/>
    </sheetView>
  </sheetViews>
  <sheetFormatPr defaultColWidth="9" defaultRowHeight="14.25"/>
  <cols>
    <col min="1" max="1" width="4.375" style="3" customWidth="1"/>
    <col min="2" max="3" width="3.375" style="3" customWidth="1"/>
    <col min="4" max="4" width="9.375" style="3" customWidth="1"/>
    <col min="5" max="5" width="33.75" style="3" customWidth="1"/>
    <col min="6" max="6" width="50.375" style="3" customWidth="1"/>
    <col min="7" max="7" width="9.375" style="3" customWidth="1"/>
    <col min="8" max="8" width="13.75" style="3" customWidth="1"/>
    <col min="9" max="9" width="9.375" style="3" customWidth="1"/>
    <col min="10" max="10" width="20.375" style="3" customWidth="1"/>
    <col min="11" max="11" width="7.375" style="3" customWidth="1"/>
    <col min="12" max="12" width="11.5" style="3" customWidth="1"/>
    <col min="13" max="13" width="7.375" style="3" customWidth="1"/>
    <col min="14" max="14" width="5.375" style="3" customWidth="1"/>
    <col min="15" max="15" width="9.5" style="3" customWidth="1"/>
    <col min="16" max="16384" width="9" style="3"/>
  </cols>
  <sheetData>
    <row r="1" s="1" customFormat="1" ht="30" customHeight="1" spans="1:15">
      <c r="A1" s="87" t="s">
        <v>145</v>
      </c>
      <c r="B1" s="88"/>
      <c r="C1" s="88"/>
      <c r="D1" s="88"/>
      <c r="E1" s="88"/>
      <c r="F1" s="88"/>
      <c r="G1" s="88"/>
      <c r="H1" s="88"/>
      <c r="I1" s="88"/>
      <c r="J1" s="88"/>
      <c r="K1" s="88"/>
      <c r="L1" s="88"/>
      <c r="M1" s="88"/>
      <c r="N1" s="93"/>
      <c r="O1" s="27"/>
    </row>
    <row r="2" ht="18" customHeight="1" spans="1:15">
      <c r="A2" s="89" t="s">
        <v>1</v>
      </c>
      <c r="B2" s="89"/>
      <c r="C2" s="89"/>
      <c r="D2" s="89"/>
      <c r="E2" s="79"/>
      <c r="F2" s="79"/>
      <c r="G2" s="79"/>
      <c r="H2" s="79"/>
      <c r="I2" s="79"/>
      <c r="J2" s="79"/>
      <c r="K2" s="79"/>
      <c r="L2" s="79" t="s">
        <v>2</v>
      </c>
      <c r="M2" s="79"/>
      <c r="N2" s="79"/>
      <c r="O2" s="29"/>
    </row>
    <row r="3" ht="39.75" customHeight="1" spans="1:15">
      <c r="A3" s="80" t="s">
        <v>65</v>
      </c>
      <c r="B3" s="17"/>
      <c r="C3" s="17"/>
      <c r="D3" s="80" t="s">
        <v>146</v>
      </c>
      <c r="E3" s="80" t="s">
        <v>147</v>
      </c>
      <c r="F3" s="80" t="s">
        <v>148</v>
      </c>
      <c r="G3" s="80" t="s">
        <v>7</v>
      </c>
      <c r="H3" s="80" t="s">
        <v>67</v>
      </c>
      <c r="I3" s="17"/>
      <c r="J3" s="17"/>
      <c r="K3" s="80" t="s">
        <v>68</v>
      </c>
      <c r="L3" s="17"/>
      <c r="M3" s="17"/>
      <c r="N3" s="17"/>
      <c r="O3" s="30"/>
    </row>
    <row r="4" ht="43.5" customHeight="1" spans="1:15">
      <c r="A4" s="80" t="s">
        <v>69</v>
      </c>
      <c r="B4" s="80" t="s">
        <v>70</v>
      </c>
      <c r="C4" s="80" t="s">
        <v>71</v>
      </c>
      <c r="D4" s="17"/>
      <c r="E4" s="17"/>
      <c r="F4" s="17"/>
      <c r="G4" s="17"/>
      <c r="H4" s="80" t="s">
        <v>72</v>
      </c>
      <c r="I4" s="80" t="s">
        <v>73</v>
      </c>
      <c r="J4" s="80" t="s">
        <v>74</v>
      </c>
      <c r="K4" s="80" t="s">
        <v>149</v>
      </c>
      <c r="L4" s="80" t="s">
        <v>150</v>
      </c>
      <c r="M4" s="80" t="s">
        <v>151</v>
      </c>
      <c r="N4" s="80" t="s">
        <v>152</v>
      </c>
      <c r="O4" s="30"/>
    </row>
    <row r="5" ht="21" customHeight="1" spans="1:15">
      <c r="A5" s="80" t="s">
        <v>16</v>
      </c>
      <c r="B5" s="80"/>
      <c r="C5" s="80"/>
      <c r="D5" s="17"/>
      <c r="E5" s="17"/>
      <c r="F5" s="17"/>
      <c r="G5" s="90">
        <v>2027.53</v>
      </c>
      <c r="H5" s="84">
        <v>868.85</v>
      </c>
      <c r="I5" s="84">
        <v>65.97</v>
      </c>
      <c r="J5" s="84">
        <v>12.94</v>
      </c>
      <c r="K5" s="84">
        <v>119.37</v>
      </c>
      <c r="L5" s="84">
        <v>960.4</v>
      </c>
      <c r="M5" s="84"/>
      <c r="N5" s="84"/>
      <c r="O5" s="30"/>
    </row>
    <row r="6" ht="18.75" customHeight="1" spans="1:15">
      <c r="A6" s="80"/>
      <c r="B6" s="80"/>
      <c r="C6" s="80"/>
      <c r="D6" s="17"/>
      <c r="E6" s="91" t="s">
        <v>153</v>
      </c>
      <c r="F6" s="17"/>
      <c r="G6" s="26">
        <v>403.51</v>
      </c>
      <c r="H6" s="85">
        <v>326.85</v>
      </c>
      <c r="I6" s="85">
        <v>33.84</v>
      </c>
      <c r="J6" s="85">
        <v>10.22</v>
      </c>
      <c r="K6" s="85">
        <v>31.2</v>
      </c>
      <c r="L6" s="85">
        <v>1.4</v>
      </c>
      <c r="M6" s="85"/>
      <c r="N6" s="85"/>
      <c r="O6" s="30"/>
    </row>
    <row r="7" ht="18.75" customHeight="1" spans="1:15">
      <c r="A7" s="80" t="s">
        <v>76</v>
      </c>
      <c r="B7" s="80" t="s">
        <v>77</v>
      </c>
      <c r="C7" s="80" t="s">
        <v>78</v>
      </c>
      <c r="D7" s="17" t="s">
        <v>154</v>
      </c>
      <c r="E7" s="17" t="s">
        <v>63</v>
      </c>
      <c r="F7" s="17" t="s">
        <v>155</v>
      </c>
      <c r="G7" s="90">
        <v>270.33</v>
      </c>
      <c r="H7" s="84">
        <v>240.37</v>
      </c>
      <c r="I7" s="84">
        <v>29.96</v>
      </c>
      <c r="J7" s="84"/>
      <c r="K7" s="84"/>
      <c r="L7" s="84"/>
      <c r="M7" s="84"/>
      <c r="N7" s="84"/>
      <c r="O7" s="30"/>
    </row>
    <row r="8" ht="18.75" customHeight="1" spans="1:15">
      <c r="A8" s="80" t="s">
        <v>76</v>
      </c>
      <c r="B8" s="80" t="s">
        <v>77</v>
      </c>
      <c r="C8" s="80" t="s">
        <v>80</v>
      </c>
      <c r="D8" s="17" t="s">
        <v>154</v>
      </c>
      <c r="E8" s="17" t="s">
        <v>63</v>
      </c>
      <c r="F8" s="17" t="s">
        <v>156</v>
      </c>
      <c r="G8" s="90">
        <v>27.88</v>
      </c>
      <c r="H8" s="84"/>
      <c r="I8" s="84">
        <v>3.88</v>
      </c>
      <c r="J8" s="84"/>
      <c r="K8" s="84">
        <v>24</v>
      </c>
      <c r="L8" s="84"/>
      <c r="M8" s="84"/>
      <c r="N8" s="84"/>
      <c r="O8" s="30"/>
    </row>
    <row r="9" ht="18.75" customHeight="1" spans="1:15">
      <c r="A9" s="80" t="s">
        <v>76</v>
      </c>
      <c r="B9" s="80" t="s">
        <v>77</v>
      </c>
      <c r="C9" s="80" t="s">
        <v>82</v>
      </c>
      <c r="D9" s="17" t="s">
        <v>154</v>
      </c>
      <c r="E9" s="17" t="s">
        <v>63</v>
      </c>
      <c r="F9" s="17" t="s">
        <v>157</v>
      </c>
      <c r="G9" s="90">
        <v>14.22</v>
      </c>
      <c r="H9" s="84">
        <v>7.02</v>
      </c>
      <c r="I9" s="84"/>
      <c r="J9" s="84"/>
      <c r="K9" s="84">
        <v>7.2</v>
      </c>
      <c r="L9" s="84"/>
      <c r="M9" s="84"/>
      <c r="N9" s="84"/>
      <c r="O9" s="30"/>
    </row>
    <row r="10" ht="18.75" customHeight="1" spans="1:15">
      <c r="A10" s="80" t="s">
        <v>84</v>
      </c>
      <c r="B10" s="80" t="s">
        <v>88</v>
      </c>
      <c r="C10" s="80" t="s">
        <v>78</v>
      </c>
      <c r="D10" s="17" t="s">
        <v>154</v>
      </c>
      <c r="E10" s="17" t="s">
        <v>63</v>
      </c>
      <c r="F10" s="17" t="s">
        <v>158</v>
      </c>
      <c r="G10" s="90">
        <v>5.25</v>
      </c>
      <c r="H10" s="84"/>
      <c r="I10" s="84"/>
      <c r="J10" s="84">
        <v>5.25</v>
      </c>
      <c r="K10" s="84"/>
      <c r="L10" s="84"/>
      <c r="M10" s="84"/>
      <c r="N10" s="84"/>
      <c r="O10" s="30"/>
    </row>
    <row r="11" ht="18.75" customHeight="1" spans="1:15">
      <c r="A11" s="80" t="s">
        <v>84</v>
      </c>
      <c r="B11" s="80" t="s">
        <v>88</v>
      </c>
      <c r="C11" s="80" t="s">
        <v>80</v>
      </c>
      <c r="D11" s="17" t="s">
        <v>154</v>
      </c>
      <c r="E11" s="17" t="s">
        <v>63</v>
      </c>
      <c r="F11" s="17" t="s">
        <v>159</v>
      </c>
      <c r="G11" s="90">
        <v>2.77</v>
      </c>
      <c r="H11" s="84"/>
      <c r="I11" s="84"/>
      <c r="J11" s="84">
        <v>1.37</v>
      </c>
      <c r="K11" s="84"/>
      <c r="L11" s="84">
        <v>1.4</v>
      </c>
      <c r="M11" s="84"/>
      <c r="N11" s="84"/>
      <c r="O11" s="30"/>
    </row>
    <row r="12" ht="18.75" customHeight="1" spans="1:15">
      <c r="A12" s="80" t="s">
        <v>84</v>
      </c>
      <c r="B12" s="80" t="s">
        <v>88</v>
      </c>
      <c r="C12" s="80" t="s">
        <v>88</v>
      </c>
      <c r="D12" s="17" t="s">
        <v>154</v>
      </c>
      <c r="E12" s="17" t="s">
        <v>63</v>
      </c>
      <c r="F12" s="17" t="s">
        <v>160</v>
      </c>
      <c r="G12" s="90">
        <v>45.56</v>
      </c>
      <c r="H12" s="84">
        <v>45.56</v>
      </c>
      <c r="I12" s="84"/>
      <c r="J12" s="84"/>
      <c r="K12" s="84"/>
      <c r="L12" s="84"/>
      <c r="M12" s="84"/>
      <c r="N12" s="84"/>
      <c r="O12" s="30"/>
    </row>
    <row r="13" ht="18.75" customHeight="1" spans="1:15">
      <c r="A13" s="80" t="s">
        <v>84</v>
      </c>
      <c r="B13" s="80" t="s">
        <v>82</v>
      </c>
      <c r="C13" s="80" t="s">
        <v>78</v>
      </c>
      <c r="D13" s="17" t="s">
        <v>154</v>
      </c>
      <c r="E13" s="17" t="s">
        <v>63</v>
      </c>
      <c r="F13" s="17" t="s">
        <v>161</v>
      </c>
      <c r="G13" s="90">
        <v>5.61</v>
      </c>
      <c r="H13" s="84">
        <v>2.01</v>
      </c>
      <c r="I13" s="84"/>
      <c r="J13" s="84">
        <v>3.6</v>
      </c>
      <c r="K13" s="84"/>
      <c r="L13" s="84"/>
      <c r="M13" s="84"/>
      <c r="N13" s="84"/>
      <c r="O13" s="30"/>
    </row>
    <row r="14" ht="18.75" customHeight="1" spans="1:15">
      <c r="A14" s="80" t="s">
        <v>97</v>
      </c>
      <c r="B14" s="80" t="s">
        <v>98</v>
      </c>
      <c r="C14" s="80" t="s">
        <v>78</v>
      </c>
      <c r="D14" s="17" t="s">
        <v>154</v>
      </c>
      <c r="E14" s="17" t="s">
        <v>63</v>
      </c>
      <c r="F14" s="17" t="s">
        <v>162</v>
      </c>
      <c r="G14" s="90">
        <v>5.84</v>
      </c>
      <c r="H14" s="84">
        <v>5.84</v>
      </c>
      <c r="I14" s="84"/>
      <c r="J14" s="84"/>
      <c r="K14" s="84"/>
      <c r="L14" s="84"/>
      <c r="M14" s="84"/>
      <c r="N14" s="84"/>
      <c r="O14" s="30"/>
    </row>
    <row r="15" ht="18.75" customHeight="1" spans="1:15">
      <c r="A15" s="80" t="s">
        <v>97</v>
      </c>
      <c r="B15" s="80" t="s">
        <v>98</v>
      </c>
      <c r="C15" s="80" t="s">
        <v>80</v>
      </c>
      <c r="D15" s="17" t="s">
        <v>154</v>
      </c>
      <c r="E15" s="17" t="s">
        <v>63</v>
      </c>
      <c r="F15" s="17" t="s">
        <v>163</v>
      </c>
      <c r="G15" s="90">
        <v>7.82</v>
      </c>
      <c r="H15" s="84">
        <v>7.82</v>
      </c>
      <c r="I15" s="84"/>
      <c r="J15" s="84"/>
      <c r="K15" s="84"/>
      <c r="L15" s="84"/>
      <c r="M15" s="84"/>
      <c r="N15" s="84"/>
      <c r="O15" s="30"/>
    </row>
    <row r="16" ht="18.75" customHeight="1" spans="1:15">
      <c r="A16" s="80" t="s">
        <v>104</v>
      </c>
      <c r="B16" s="80" t="s">
        <v>80</v>
      </c>
      <c r="C16" s="80" t="s">
        <v>78</v>
      </c>
      <c r="D16" s="17" t="s">
        <v>154</v>
      </c>
      <c r="E16" s="17" t="s">
        <v>63</v>
      </c>
      <c r="F16" s="17" t="s">
        <v>164</v>
      </c>
      <c r="G16" s="90">
        <v>18.22</v>
      </c>
      <c r="H16" s="84">
        <v>18.22</v>
      </c>
      <c r="I16" s="84"/>
      <c r="J16" s="84"/>
      <c r="K16" s="84"/>
      <c r="L16" s="84"/>
      <c r="M16" s="84"/>
      <c r="N16" s="84"/>
      <c r="O16" s="30"/>
    </row>
    <row r="17" ht="18.75" customHeight="1" spans="1:15">
      <c r="A17" s="80"/>
      <c r="B17" s="80"/>
      <c r="C17" s="80"/>
      <c r="D17" s="17"/>
      <c r="E17" s="91" t="s">
        <v>165</v>
      </c>
      <c r="F17" s="17"/>
      <c r="G17" s="26">
        <v>619.93</v>
      </c>
      <c r="H17" s="85">
        <v>116.27</v>
      </c>
      <c r="I17" s="85">
        <v>6.37</v>
      </c>
      <c r="J17" s="85">
        <v>0.29</v>
      </c>
      <c r="K17" s="85"/>
      <c r="L17" s="85">
        <v>497</v>
      </c>
      <c r="M17" s="85"/>
      <c r="N17" s="85"/>
      <c r="O17" s="30"/>
    </row>
    <row r="18" ht="18.75" customHeight="1" spans="1:15">
      <c r="A18" s="80" t="s">
        <v>84</v>
      </c>
      <c r="B18" s="80" t="s">
        <v>78</v>
      </c>
      <c r="C18" s="80" t="s">
        <v>85</v>
      </c>
      <c r="D18" s="17" t="s">
        <v>166</v>
      </c>
      <c r="E18" s="17" t="s">
        <v>167</v>
      </c>
      <c r="F18" s="17" t="s">
        <v>168</v>
      </c>
      <c r="G18" s="90">
        <v>94.04</v>
      </c>
      <c r="H18" s="84">
        <v>87.67</v>
      </c>
      <c r="I18" s="84">
        <v>6.37</v>
      </c>
      <c r="J18" s="84"/>
      <c r="K18" s="84"/>
      <c r="L18" s="84"/>
      <c r="M18" s="84"/>
      <c r="N18" s="84"/>
      <c r="O18" s="30"/>
    </row>
    <row r="19" ht="18.75" customHeight="1" spans="1:15">
      <c r="A19" s="80" t="s">
        <v>84</v>
      </c>
      <c r="B19" s="80" t="s">
        <v>88</v>
      </c>
      <c r="C19" s="80" t="s">
        <v>80</v>
      </c>
      <c r="D19" s="17" t="s">
        <v>166</v>
      </c>
      <c r="E19" s="17" t="s">
        <v>167</v>
      </c>
      <c r="F19" s="17" t="s">
        <v>159</v>
      </c>
      <c r="G19" s="90">
        <v>0.6</v>
      </c>
      <c r="H19" s="84">
        <v>0.32</v>
      </c>
      <c r="I19" s="84"/>
      <c r="J19" s="84">
        <v>0.29</v>
      </c>
      <c r="K19" s="84"/>
      <c r="L19" s="84"/>
      <c r="M19" s="84"/>
      <c r="N19" s="84"/>
      <c r="O19" s="30"/>
    </row>
    <row r="20" ht="18.75" customHeight="1" spans="1:15">
      <c r="A20" s="80" t="s">
        <v>84</v>
      </c>
      <c r="B20" s="80" t="s">
        <v>88</v>
      </c>
      <c r="C20" s="80" t="s">
        <v>88</v>
      </c>
      <c r="D20" s="17" t="s">
        <v>166</v>
      </c>
      <c r="E20" s="17" t="s">
        <v>167</v>
      </c>
      <c r="F20" s="17" t="s">
        <v>160</v>
      </c>
      <c r="G20" s="90">
        <v>16.08</v>
      </c>
      <c r="H20" s="84">
        <v>16.08</v>
      </c>
      <c r="I20" s="84"/>
      <c r="J20" s="84"/>
      <c r="K20" s="84"/>
      <c r="L20" s="84"/>
      <c r="M20" s="84"/>
      <c r="N20" s="84"/>
      <c r="O20" s="30"/>
    </row>
    <row r="21" ht="18.75" customHeight="1" spans="1:15">
      <c r="A21" s="80" t="s">
        <v>84</v>
      </c>
      <c r="B21" s="80" t="s">
        <v>94</v>
      </c>
      <c r="C21" s="80" t="s">
        <v>82</v>
      </c>
      <c r="D21" s="17" t="s">
        <v>166</v>
      </c>
      <c r="E21" s="17" t="s">
        <v>167</v>
      </c>
      <c r="F21" s="17" t="s">
        <v>169</v>
      </c>
      <c r="G21" s="90">
        <v>497</v>
      </c>
      <c r="H21" s="84"/>
      <c r="I21" s="84"/>
      <c r="J21" s="84"/>
      <c r="K21" s="84"/>
      <c r="L21" s="84">
        <v>497</v>
      </c>
      <c r="M21" s="84"/>
      <c r="N21" s="84"/>
      <c r="O21" s="30"/>
    </row>
    <row r="22" ht="18.75" customHeight="1" spans="1:15">
      <c r="A22" s="80" t="s">
        <v>84</v>
      </c>
      <c r="B22" s="80" t="s">
        <v>82</v>
      </c>
      <c r="C22" s="80" t="s">
        <v>78</v>
      </c>
      <c r="D22" s="17" t="s">
        <v>166</v>
      </c>
      <c r="E22" s="17" t="s">
        <v>167</v>
      </c>
      <c r="F22" s="17" t="s">
        <v>161</v>
      </c>
      <c r="G22" s="90">
        <v>0.95</v>
      </c>
      <c r="H22" s="84">
        <v>0.95</v>
      </c>
      <c r="I22" s="84"/>
      <c r="J22" s="84"/>
      <c r="K22" s="84"/>
      <c r="L22" s="84"/>
      <c r="M22" s="84"/>
      <c r="N22" s="84"/>
      <c r="O22" s="30"/>
    </row>
    <row r="23" ht="18.75" customHeight="1" spans="1:15">
      <c r="A23" s="80" t="s">
        <v>97</v>
      </c>
      <c r="B23" s="80" t="s">
        <v>98</v>
      </c>
      <c r="C23" s="80" t="s">
        <v>80</v>
      </c>
      <c r="D23" s="17" t="s">
        <v>166</v>
      </c>
      <c r="E23" s="17" t="s">
        <v>167</v>
      </c>
      <c r="F23" s="17" t="s">
        <v>163</v>
      </c>
      <c r="G23" s="90">
        <v>4.82</v>
      </c>
      <c r="H23" s="84">
        <v>4.82</v>
      </c>
      <c r="I23" s="84"/>
      <c r="J23" s="84"/>
      <c r="K23" s="84"/>
      <c r="L23" s="84"/>
      <c r="M23" s="84"/>
      <c r="N23" s="84"/>
      <c r="O23" s="30"/>
    </row>
    <row r="24" ht="18.75" customHeight="1" spans="1:15">
      <c r="A24" s="80" t="s">
        <v>104</v>
      </c>
      <c r="B24" s="80" t="s">
        <v>80</v>
      </c>
      <c r="C24" s="80" t="s">
        <v>78</v>
      </c>
      <c r="D24" s="17" t="s">
        <v>166</v>
      </c>
      <c r="E24" s="17" t="s">
        <v>167</v>
      </c>
      <c r="F24" s="17" t="s">
        <v>164</v>
      </c>
      <c r="G24" s="90">
        <v>6.43</v>
      </c>
      <c r="H24" s="84">
        <v>6.43</v>
      </c>
      <c r="I24" s="84"/>
      <c r="J24" s="84"/>
      <c r="K24" s="84"/>
      <c r="L24" s="84"/>
      <c r="M24" s="84"/>
      <c r="N24" s="84"/>
      <c r="O24" s="30"/>
    </row>
    <row r="25" ht="18.75" customHeight="1" spans="1:15">
      <c r="A25" s="80"/>
      <c r="B25" s="80"/>
      <c r="C25" s="80"/>
      <c r="D25" s="17"/>
      <c r="E25" s="91" t="s">
        <v>170</v>
      </c>
      <c r="F25" s="17"/>
      <c r="G25" s="26">
        <v>786.41</v>
      </c>
      <c r="H25" s="85">
        <v>293.84</v>
      </c>
      <c r="I25" s="85">
        <v>18.14</v>
      </c>
      <c r="J25" s="85">
        <v>2.43</v>
      </c>
      <c r="K25" s="85">
        <v>10</v>
      </c>
      <c r="L25" s="85">
        <v>462</v>
      </c>
      <c r="M25" s="85"/>
      <c r="N25" s="85"/>
      <c r="O25" s="30"/>
    </row>
    <row r="26" ht="18.75" customHeight="1" spans="1:15">
      <c r="A26" s="80" t="s">
        <v>84</v>
      </c>
      <c r="B26" s="80" t="s">
        <v>78</v>
      </c>
      <c r="C26" s="80" t="s">
        <v>85</v>
      </c>
      <c r="D26" s="17" t="s">
        <v>171</v>
      </c>
      <c r="E26" s="17" t="s">
        <v>172</v>
      </c>
      <c r="F26" s="17" t="s">
        <v>168</v>
      </c>
      <c r="G26" s="90">
        <v>269.07</v>
      </c>
      <c r="H26" s="84">
        <v>221.93</v>
      </c>
      <c r="I26" s="84">
        <v>18.14</v>
      </c>
      <c r="J26" s="84"/>
      <c r="K26" s="84">
        <v>10</v>
      </c>
      <c r="L26" s="84">
        <v>19</v>
      </c>
      <c r="M26" s="84"/>
      <c r="N26" s="84"/>
      <c r="O26" s="30"/>
    </row>
    <row r="27" ht="18.75" customHeight="1" spans="1:15">
      <c r="A27" s="80" t="s">
        <v>84</v>
      </c>
      <c r="B27" s="80" t="s">
        <v>88</v>
      </c>
      <c r="C27" s="80" t="s">
        <v>80</v>
      </c>
      <c r="D27" s="17" t="s">
        <v>171</v>
      </c>
      <c r="E27" s="17" t="s">
        <v>172</v>
      </c>
      <c r="F27" s="17" t="s">
        <v>159</v>
      </c>
      <c r="G27" s="90">
        <v>2.43</v>
      </c>
      <c r="H27" s="84"/>
      <c r="I27" s="84"/>
      <c r="J27" s="84">
        <v>2.43</v>
      </c>
      <c r="K27" s="84"/>
      <c r="L27" s="84"/>
      <c r="M27" s="84"/>
      <c r="N27" s="84"/>
      <c r="O27" s="30"/>
    </row>
    <row r="28" ht="18.75" customHeight="1" spans="1:15">
      <c r="A28" s="80" t="s">
        <v>84</v>
      </c>
      <c r="B28" s="80" t="s">
        <v>88</v>
      </c>
      <c r="C28" s="80" t="s">
        <v>88</v>
      </c>
      <c r="D28" s="17" t="s">
        <v>171</v>
      </c>
      <c r="E28" s="17" t="s">
        <v>172</v>
      </c>
      <c r="F28" s="17" t="s">
        <v>160</v>
      </c>
      <c r="G28" s="90">
        <v>40.88</v>
      </c>
      <c r="H28" s="84">
        <v>40.88</v>
      </c>
      <c r="I28" s="84"/>
      <c r="J28" s="84"/>
      <c r="K28" s="84"/>
      <c r="L28" s="84"/>
      <c r="M28" s="84"/>
      <c r="N28" s="84"/>
      <c r="O28" s="30"/>
    </row>
    <row r="29" ht="18.75" customHeight="1" spans="1:15">
      <c r="A29" s="80" t="s">
        <v>84</v>
      </c>
      <c r="B29" s="80" t="s">
        <v>82</v>
      </c>
      <c r="C29" s="80" t="s">
        <v>78</v>
      </c>
      <c r="D29" s="17" t="s">
        <v>171</v>
      </c>
      <c r="E29" s="17" t="s">
        <v>172</v>
      </c>
      <c r="F29" s="17" t="s">
        <v>161</v>
      </c>
      <c r="G29" s="90">
        <v>2.41</v>
      </c>
      <c r="H29" s="84">
        <v>2.41</v>
      </c>
      <c r="I29" s="84"/>
      <c r="J29" s="84"/>
      <c r="K29" s="84"/>
      <c r="L29" s="84"/>
      <c r="M29" s="84"/>
      <c r="N29" s="84"/>
      <c r="O29" s="30"/>
    </row>
    <row r="30" ht="18.75" customHeight="1" spans="1:15">
      <c r="A30" s="80" t="s">
        <v>97</v>
      </c>
      <c r="B30" s="80" t="s">
        <v>98</v>
      </c>
      <c r="C30" s="80" t="s">
        <v>78</v>
      </c>
      <c r="D30" s="17" t="s">
        <v>171</v>
      </c>
      <c r="E30" s="17" t="s">
        <v>172</v>
      </c>
      <c r="F30" s="17" t="s">
        <v>162</v>
      </c>
      <c r="G30" s="90">
        <v>130</v>
      </c>
      <c r="H30" s="84"/>
      <c r="I30" s="84"/>
      <c r="J30" s="84"/>
      <c r="K30" s="84"/>
      <c r="L30" s="84">
        <v>130</v>
      </c>
      <c r="M30" s="84"/>
      <c r="N30" s="84"/>
      <c r="O30" s="30"/>
    </row>
    <row r="31" ht="18.75" customHeight="1" spans="1:15">
      <c r="A31" s="80" t="s">
        <v>97</v>
      </c>
      <c r="B31" s="80" t="s">
        <v>98</v>
      </c>
      <c r="C31" s="80" t="s">
        <v>80</v>
      </c>
      <c r="D31" s="17" t="s">
        <v>171</v>
      </c>
      <c r="E31" s="17" t="s">
        <v>172</v>
      </c>
      <c r="F31" s="17" t="s">
        <v>163</v>
      </c>
      <c r="G31" s="90">
        <v>282.26</v>
      </c>
      <c r="H31" s="84">
        <v>12.26</v>
      </c>
      <c r="I31" s="84"/>
      <c r="J31" s="84"/>
      <c r="K31" s="84"/>
      <c r="L31" s="84">
        <v>270</v>
      </c>
      <c r="M31" s="84"/>
      <c r="N31" s="84"/>
      <c r="O31" s="30"/>
    </row>
    <row r="32" ht="18.75" customHeight="1" spans="1:15">
      <c r="A32" s="80" t="s">
        <v>97</v>
      </c>
      <c r="B32" s="80" t="s">
        <v>98</v>
      </c>
      <c r="C32" s="80" t="s">
        <v>82</v>
      </c>
      <c r="D32" s="17" t="s">
        <v>171</v>
      </c>
      <c r="E32" s="17" t="s">
        <v>172</v>
      </c>
      <c r="F32" s="17" t="s">
        <v>173</v>
      </c>
      <c r="G32" s="90">
        <v>3</v>
      </c>
      <c r="H32" s="84"/>
      <c r="I32" s="84"/>
      <c r="J32" s="84"/>
      <c r="K32" s="84"/>
      <c r="L32" s="84">
        <v>3</v>
      </c>
      <c r="M32" s="84"/>
      <c r="N32" s="84"/>
      <c r="O32" s="30"/>
    </row>
    <row r="33" ht="18.75" customHeight="1" spans="1:15">
      <c r="A33" s="80" t="s">
        <v>97</v>
      </c>
      <c r="B33" s="80" t="s">
        <v>102</v>
      </c>
      <c r="C33" s="80" t="s">
        <v>80</v>
      </c>
      <c r="D33" s="17" t="s">
        <v>171</v>
      </c>
      <c r="E33" s="17" t="s">
        <v>172</v>
      </c>
      <c r="F33" s="17" t="s">
        <v>174</v>
      </c>
      <c r="G33" s="90">
        <v>40</v>
      </c>
      <c r="H33" s="84"/>
      <c r="I33" s="84"/>
      <c r="J33" s="84"/>
      <c r="K33" s="84"/>
      <c r="L33" s="84">
        <v>40</v>
      </c>
      <c r="M33" s="84"/>
      <c r="N33" s="84"/>
      <c r="O33" s="30"/>
    </row>
    <row r="34" ht="18.75" customHeight="1" spans="1:15">
      <c r="A34" s="80" t="s">
        <v>104</v>
      </c>
      <c r="B34" s="80" t="s">
        <v>80</v>
      </c>
      <c r="C34" s="80" t="s">
        <v>78</v>
      </c>
      <c r="D34" s="17" t="s">
        <v>171</v>
      </c>
      <c r="E34" s="17" t="s">
        <v>172</v>
      </c>
      <c r="F34" s="17" t="s">
        <v>164</v>
      </c>
      <c r="G34" s="90">
        <v>16.35</v>
      </c>
      <c r="H34" s="84">
        <v>16.35</v>
      </c>
      <c r="I34" s="84"/>
      <c r="J34" s="84"/>
      <c r="K34" s="84"/>
      <c r="L34" s="84"/>
      <c r="M34" s="84"/>
      <c r="N34" s="84"/>
      <c r="O34" s="30"/>
    </row>
    <row r="35" ht="18.75" customHeight="1" spans="1:15">
      <c r="A35" s="80"/>
      <c r="B35" s="80"/>
      <c r="C35" s="80"/>
      <c r="D35" s="17"/>
      <c r="E35" s="91" t="s">
        <v>175</v>
      </c>
      <c r="F35" s="17"/>
      <c r="G35" s="26">
        <v>144.51</v>
      </c>
      <c r="H35" s="85">
        <v>131.89</v>
      </c>
      <c r="I35" s="85">
        <v>7.62</v>
      </c>
      <c r="J35" s="85"/>
      <c r="K35" s="85">
        <v>5</v>
      </c>
      <c r="L35" s="85"/>
      <c r="M35" s="85"/>
      <c r="N35" s="85"/>
      <c r="O35" s="30"/>
    </row>
    <row r="36" ht="18.75" customHeight="1" spans="1:15">
      <c r="A36" s="80" t="s">
        <v>84</v>
      </c>
      <c r="B36" s="80" t="s">
        <v>78</v>
      </c>
      <c r="C36" s="80" t="s">
        <v>85</v>
      </c>
      <c r="D36" s="17" t="s">
        <v>176</v>
      </c>
      <c r="E36" s="17" t="s">
        <v>177</v>
      </c>
      <c r="F36" s="17" t="s">
        <v>168</v>
      </c>
      <c r="G36" s="90">
        <v>112.58</v>
      </c>
      <c r="H36" s="84">
        <v>99.96</v>
      </c>
      <c r="I36" s="84">
        <v>7.62</v>
      </c>
      <c r="J36" s="84"/>
      <c r="K36" s="84">
        <v>5</v>
      </c>
      <c r="L36" s="84"/>
      <c r="M36" s="84"/>
      <c r="N36" s="84"/>
      <c r="O36" s="30"/>
    </row>
    <row r="37" ht="18.75" customHeight="1" spans="1:15">
      <c r="A37" s="80" t="s">
        <v>84</v>
      </c>
      <c r="B37" s="80" t="s">
        <v>88</v>
      </c>
      <c r="C37" s="80" t="s">
        <v>88</v>
      </c>
      <c r="D37" s="17" t="s">
        <v>176</v>
      </c>
      <c r="E37" s="17" t="s">
        <v>177</v>
      </c>
      <c r="F37" s="17" t="s">
        <v>160</v>
      </c>
      <c r="G37" s="90">
        <v>18.16</v>
      </c>
      <c r="H37" s="84">
        <v>18.16</v>
      </c>
      <c r="I37" s="84"/>
      <c r="J37" s="84"/>
      <c r="K37" s="84"/>
      <c r="L37" s="84"/>
      <c r="M37" s="84"/>
      <c r="N37" s="84"/>
      <c r="O37" s="30"/>
    </row>
    <row r="38" ht="18.75" customHeight="1" spans="1:15">
      <c r="A38" s="80" t="s">
        <v>84</v>
      </c>
      <c r="B38" s="80" t="s">
        <v>82</v>
      </c>
      <c r="C38" s="80" t="s">
        <v>78</v>
      </c>
      <c r="D38" s="17" t="s">
        <v>176</v>
      </c>
      <c r="E38" s="17" t="s">
        <v>177</v>
      </c>
      <c r="F38" s="17" t="s">
        <v>161</v>
      </c>
      <c r="G38" s="90">
        <v>1.07</v>
      </c>
      <c r="H38" s="84">
        <v>1.07</v>
      </c>
      <c r="I38" s="84"/>
      <c r="J38" s="84"/>
      <c r="K38" s="84"/>
      <c r="L38" s="84"/>
      <c r="M38" s="84"/>
      <c r="N38" s="84"/>
      <c r="O38" s="30"/>
    </row>
    <row r="39" ht="18.75" customHeight="1" spans="1:15">
      <c r="A39" s="80" t="s">
        <v>97</v>
      </c>
      <c r="B39" s="80" t="s">
        <v>98</v>
      </c>
      <c r="C39" s="80" t="s">
        <v>80</v>
      </c>
      <c r="D39" s="17" t="s">
        <v>176</v>
      </c>
      <c r="E39" s="17" t="s">
        <v>177</v>
      </c>
      <c r="F39" s="17" t="s">
        <v>163</v>
      </c>
      <c r="G39" s="90">
        <v>5.45</v>
      </c>
      <c r="H39" s="84">
        <v>5.45</v>
      </c>
      <c r="I39" s="84"/>
      <c r="J39" s="84"/>
      <c r="K39" s="84"/>
      <c r="L39" s="84"/>
      <c r="M39" s="84"/>
      <c r="N39" s="84"/>
      <c r="O39" s="30"/>
    </row>
    <row r="40" ht="18.75" customHeight="1" spans="1:15">
      <c r="A40" s="80" t="s">
        <v>104</v>
      </c>
      <c r="B40" s="80" t="s">
        <v>80</v>
      </c>
      <c r="C40" s="80" t="s">
        <v>78</v>
      </c>
      <c r="D40" s="17" t="s">
        <v>176</v>
      </c>
      <c r="E40" s="17" t="s">
        <v>177</v>
      </c>
      <c r="F40" s="17" t="s">
        <v>164</v>
      </c>
      <c r="G40" s="90">
        <v>7.26</v>
      </c>
      <c r="H40" s="84">
        <v>7.26</v>
      </c>
      <c r="I40" s="84"/>
      <c r="J40" s="84"/>
      <c r="K40" s="84"/>
      <c r="L40" s="84"/>
      <c r="M40" s="84"/>
      <c r="N40" s="84"/>
      <c r="O40" s="30"/>
    </row>
    <row r="41" ht="18.75" customHeight="1" spans="1:15">
      <c r="A41" s="80"/>
      <c r="B41" s="80"/>
      <c r="C41" s="80"/>
      <c r="D41" s="17"/>
      <c r="E41" s="91" t="s">
        <v>178</v>
      </c>
      <c r="F41" s="17"/>
      <c r="G41" s="26">
        <v>73.17</v>
      </c>
      <c r="H41" s="85"/>
      <c r="I41" s="85"/>
      <c r="J41" s="85"/>
      <c r="K41" s="85">
        <v>73.17</v>
      </c>
      <c r="L41" s="85"/>
      <c r="M41" s="85"/>
      <c r="N41" s="85"/>
      <c r="O41" s="30"/>
    </row>
    <row r="42" ht="18.75" customHeight="1" spans="1:15">
      <c r="A42" s="80" t="s">
        <v>84</v>
      </c>
      <c r="B42" s="80" t="s">
        <v>78</v>
      </c>
      <c r="C42" s="80" t="s">
        <v>78</v>
      </c>
      <c r="D42" s="17" t="s">
        <v>179</v>
      </c>
      <c r="E42" s="17" t="s">
        <v>180</v>
      </c>
      <c r="F42" s="17" t="s">
        <v>181</v>
      </c>
      <c r="G42" s="90">
        <v>53.51</v>
      </c>
      <c r="H42" s="84"/>
      <c r="I42" s="84"/>
      <c r="J42" s="84"/>
      <c r="K42" s="84">
        <v>53.51</v>
      </c>
      <c r="L42" s="84"/>
      <c r="M42" s="84"/>
      <c r="N42" s="84"/>
      <c r="O42" s="30"/>
    </row>
    <row r="43" ht="18.75" customHeight="1" spans="1:15">
      <c r="A43" s="80" t="s">
        <v>84</v>
      </c>
      <c r="B43" s="80" t="s">
        <v>88</v>
      </c>
      <c r="C43" s="80" t="s">
        <v>88</v>
      </c>
      <c r="D43" s="17" t="s">
        <v>179</v>
      </c>
      <c r="E43" s="17" t="s">
        <v>180</v>
      </c>
      <c r="F43" s="17" t="s">
        <v>160</v>
      </c>
      <c r="G43" s="90">
        <v>9.1</v>
      </c>
      <c r="H43" s="84"/>
      <c r="I43" s="84"/>
      <c r="J43" s="84"/>
      <c r="K43" s="84">
        <v>9.1</v>
      </c>
      <c r="L43" s="84"/>
      <c r="M43" s="84"/>
      <c r="N43" s="84"/>
      <c r="O43" s="30"/>
    </row>
    <row r="44" ht="18.75" customHeight="1" spans="1:15">
      <c r="A44" s="80" t="s">
        <v>84</v>
      </c>
      <c r="B44" s="80" t="s">
        <v>88</v>
      </c>
      <c r="C44" s="80" t="s">
        <v>92</v>
      </c>
      <c r="D44" s="17" t="s">
        <v>179</v>
      </c>
      <c r="E44" s="17" t="s">
        <v>180</v>
      </c>
      <c r="F44" s="17" t="s">
        <v>182</v>
      </c>
      <c r="G44" s="90">
        <v>3.64</v>
      </c>
      <c r="H44" s="84"/>
      <c r="I44" s="84"/>
      <c r="J44" s="84"/>
      <c r="K44" s="84">
        <v>3.64</v>
      </c>
      <c r="L44" s="84"/>
      <c r="M44" s="84"/>
      <c r="N44" s="84"/>
      <c r="O44" s="30"/>
    </row>
    <row r="45" ht="18.75" customHeight="1" spans="1:15">
      <c r="A45" s="80" t="s">
        <v>84</v>
      </c>
      <c r="B45" s="80" t="s">
        <v>82</v>
      </c>
      <c r="C45" s="80" t="s">
        <v>78</v>
      </c>
      <c r="D45" s="17" t="s">
        <v>179</v>
      </c>
      <c r="E45" s="17" t="s">
        <v>180</v>
      </c>
      <c r="F45" s="17" t="s">
        <v>161</v>
      </c>
      <c r="G45" s="90">
        <v>0.54</v>
      </c>
      <c r="H45" s="84"/>
      <c r="I45" s="84"/>
      <c r="J45" s="84"/>
      <c r="K45" s="84">
        <v>0.54</v>
      </c>
      <c r="L45" s="84"/>
      <c r="M45" s="84"/>
      <c r="N45" s="84"/>
      <c r="O45" s="30"/>
    </row>
    <row r="46" ht="18.75" customHeight="1" spans="1:15">
      <c r="A46" s="80" t="s">
        <v>97</v>
      </c>
      <c r="B46" s="80" t="s">
        <v>98</v>
      </c>
      <c r="C46" s="80" t="s">
        <v>80</v>
      </c>
      <c r="D46" s="17" t="s">
        <v>179</v>
      </c>
      <c r="E46" s="17" t="s">
        <v>180</v>
      </c>
      <c r="F46" s="17" t="s">
        <v>163</v>
      </c>
      <c r="G46" s="90">
        <v>2.73</v>
      </c>
      <c r="H46" s="84"/>
      <c r="I46" s="84"/>
      <c r="J46" s="84"/>
      <c r="K46" s="84">
        <v>2.73</v>
      </c>
      <c r="L46" s="84"/>
      <c r="M46" s="84"/>
      <c r="N46" s="84"/>
      <c r="O46" s="30"/>
    </row>
    <row r="47" ht="18.75" customHeight="1" spans="1:15">
      <c r="A47" s="80" t="s">
        <v>104</v>
      </c>
      <c r="B47" s="80" t="s">
        <v>80</v>
      </c>
      <c r="C47" s="80" t="s">
        <v>78</v>
      </c>
      <c r="D47" s="17" t="s">
        <v>179</v>
      </c>
      <c r="E47" s="17" t="s">
        <v>180</v>
      </c>
      <c r="F47" s="17" t="s">
        <v>164</v>
      </c>
      <c r="G47" s="90">
        <v>3.64</v>
      </c>
      <c r="H47" s="84"/>
      <c r="I47" s="84"/>
      <c r="J47" s="84"/>
      <c r="K47" s="84">
        <v>3.64</v>
      </c>
      <c r="L47" s="84"/>
      <c r="M47" s="84"/>
      <c r="N47" s="84"/>
      <c r="O47" s="30"/>
    </row>
    <row r="48" ht="12" customHeight="1" spans="1:15">
      <c r="A48" s="92"/>
      <c r="B48" s="92"/>
      <c r="C48" s="92"/>
      <c r="D48" s="92"/>
      <c r="E48" s="92"/>
      <c r="F48" s="92"/>
      <c r="G48" s="92"/>
      <c r="H48" s="92"/>
      <c r="I48" s="92"/>
      <c r="J48" s="92"/>
      <c r="K48" s="92"/>
      <c r="L48" s="92"/>
      <c r="M48" s="92"/>
      <c r="N48" s="92"/>
      <c r="O48" s="94"/>
    </row>
  </sheetData>
  <mergeCells count="9">
    <mergeCell ref="A1:N1"/>
    <mergeCell ref="A3:C3"/>
    <mergeCell ref="H3:J3"/>
    <mergeCell ref="K3:N3"/>
    <mergeCell ref="A5:C5"/>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ignoredErrors>
    <ignoredError sqref="D47 C47 B47 A47 D46 C46 B46 A46 D45 C45 B45 A45 D44 C44 B44 A44 D43 C43 B43 A43 D42 C42 B42 A42 D40 C40 B40 A40 D39 C39 B39 A39 D38 C38 B38 A38 D37 C37 B37 A37 D36 C36 B36 A36 D34 C34 B34 A34 D33 C33 B33 A33 D32 C32 B32 A32 D31 C31 B31 A31 D30 C30 B30 A30 D29 C29 B29 A29 D28 C28 B28 A28 D27 C27 B27 A27 D26 C26 B26 A26 D24 C24 B24 A24 D23 C23 B23 A23 D22 C22 B22 A22 D21 C21 B21 A21 D20 C20 B20 A20 D19 C19 B19 A19 D18 C18 B18 A18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showGridLines="0" workbookViewId="0">
      <selection activeCell="A1" sqref="$A1:$XFD50"/>
    </sheetView>
  </sheetViews>
  <sheetFormatPr defaultColWidth="35.125" defaultRowHeight="14.25" outlineLevelCol="3"/>
  <cols>
    <col min="1" max="16384" width="35.125" style="32" customWidth="1"/>
  </cols>
  <sheetData>
    <row r="1" s="31" customFormat="1" ht="54" customHeight="1" spans="1:4">
      <c r="A1" s="68" t="s">
        <v>183</v>
      </c>
      <c r="B1" s="68"/>
      <c r="C1" s="51"/>
      <c r="D1" s="86"/>
    </row>
    <row r="2" ht="16.5" customHeight="1" spans="1:4">
      <c r="A2" s="40" t="s">
        <v>1</v>
      </c>
      <c r="B2" s="40"/>
      <c r="C2" s="55" t="s">
        <v>2</v>
      </c>
      <c r="D2" s="41"/>
    </row>
    <row r="3" ht="16.5" customHeight="1" spans="1:4">
      <c r="A3" s="44" t="s">
        <v>184</v>
      </c>
      <c r="B3" s="44" t="s">
        <v>5</v>
      </c>
      <c r="C3" s="44" t="s">
        <v>185</v>
      </c>
      <c r="D3" s="45"/>
    </row>
    <row r="4" ht="16.5" customHeight="1" spans="1:4">
      <c r="A4" s="46">
        <v>301</v>
      </c>
      <c r="B4" s="43" t="s">
        <v>186</v>
      </c>
      <c r="C4" s="75">
        <v>868.85</v>
      </c>
      <c r="D4" s="45"/>
    </row>
    <row r="5" ht="16.5" customHeight="1" spans="1:4">
      <c r="A5" s="46">
        <v>30101</v>
      </c>
      <c r="B5" s="43" t="s">
        <v>187</v>
      </c>
      <c r="C5" s="75">
        <v>377.41</v>
      </c>
      <c r="D5" s="45"/>
    </row>
    <row r="6" ht="16.5" customHeight="1" spans="1:4">
      <c r="A6" s="46">
        <v>30102</v>
      </c>
      <c r="B6" s="43" t="s">
        <v>188</v>
      </c>
      <c r="C6" s="75">
        <v>71.36</v>
      </c>
      <c r="D6" s="45"/>
    </row>
    <row r="7" ht="21" customHeight="1" spans="1:4">
      <c r="A7" s="46">
        <v>30103</v>
      </c>
      <c r="B7" s="43" t="s">
        <v>189</v>
      </c>
      <c r="C7" s="75">
        <v>24.72</v>
      </c>
      <c r="D7" s="45"/>
    </row>
    <row r="8" ht="16.5" customHeight="1" spans="1:4">
      <c r="A8" s="46">
        <v>30107</v>
      </c>
      <c r="B8" s="43" t="s">
        <v>190</v>
      </c>
      <c r="C8" s="75">
        <v>183.78</v>
      </c>
      <c r="D8" s="45"/>
    </row>
    <row r="9" ht="16.5" customHeight="1" spans="1:4">
      <c r="A9" s="46">
        <v>30108</v>
      </c>
      <c r="B9" s="43" t="s">
        <v>191</v>
      </c>
      <c r="C9" s="75">
        <v>120.67</v>
      </c>
      <c r="D9" s="45"/>
    </row>
    <row r="10" ht="16.5" customHeight="1" spans="1:4">
      <c r="A10" s="46">
        <v>30110</v>
      </c>
      <c r="B10" s="43" t="s">
        <v>192</v>
      </c>
      <c r="C10" s="75">
        <v>36.2</v>
      </c>
      <c r="D10" s="45"/>
    </row>
    <row r="11" ht="16.5" customHeight="1" spans="1:4">
      <c r="A11" s="46">
        <v>30112</v>
      </c>
      <c r="B11" s="43" t="s">
        <v>193</v>
      </c>
      <c r="C11" s="75">
        <v>6.44</v>
      </c>
      <c r="D11" s="45"/>
    </row>
    <row r="12" ht="16.5" customHeight="1" spans="1:4">
      <c r="A12" s="46">
        <v>30113</v>
      </c>
      <c r="B12" s="43" t="s">
        <v>105</v>
      </c>
      <c r="C12" s="75">
        <v>48.27</v>
      </c>
      <c r="D12" s="45"/>
    </row>
    <row r="13" ht="16.5" customHeight="1" spans="1:4">
      <c r="A13" s="46">
        <v>30199</v>
      </c>
      <c r="B13" s="43" t="s">
        <v>194</v>
      </c>
      <c r="C13" s="75"/>
      <c r="D13" s="45"/>
    </row>
    <row r="14" ht="16.5" customHeight="1" spans="1:4">
      <c r="A14" s="46">
        <v>302</v>
      </c>
      <c r="B14" s="43" t="s">
        <v>195</v>
      </c>
      <c r="C14" s="75">
        <v>65.97</v>
      </c>
      <c r="D14" s="45"/>
    </row>
    <row r="15" ht="16.5" customHeight="1" spans="1:4">
      <c r="A15" s="46">
        <v>30201</v>
      </c>
      <c r="B15" s="43" t="s">
        <v>196</v>
      </c>
      <c r="C15" s="75">
        <v>17.59</v>
      </c>
      <c r="D15" s="45"/>
    </row>
    <row r="16" ht="16.5" customHeight="1" spans="1:4">
      <c r="A16" s="46">
        <v>30202</v>
      </c>
      <c r="B16" s="43" t="s">
        <v>197</v>
      </c>
      <c r="C16" s="75">
        <v>2</v>
      </c>
      <c r="D16" s="45"/>
    </row>
    <row r="17" ht="16.5" customHeight="1" spans="1:4">
      <c r="A17" s="46">
        <v>30203</v>
      </c>
      <c r="B17" s="43" t="s">
        <v>198</v>
      </c>
      <c r="C17" s="75"/>
      <c r="D17" s="45"/>
    </row>
    <row r="18" ht="16.5" customHeight="1" spans="1:4">
      <c r="A18" s="46">
        <v>30204</v>
      </c>
      <c r="B18" s="43" t="s">
        <v>199</v>
      </c>
      <c r="C18" s="75"/>
      <c r="D18" s="45"/>
    </row>
    <row r="19" ht="16.5" customHeight="1" spans="1:4">
      <c r="A19" s="46">
        <v>30205</v>
      </c>
      <c r="B19" s="43" t="s">
        <v>200</v>
      </c>
      <c r="C19" s="75"/>
      <c r="D19" s="45"/>
    </row>
    <row r="20" ht="16.5" customHeight="1" spans="1:4">
      <c r="A20" s="46">
        <v>30206</v>
      </c>
      <c r="B20" s="43" t="s">
        <v>201</v>
      </c>
      <c r="C20" s="75"/>
      <c r="D20" s="45"/>
    </row>
    <row r="21" ht="16.5" customHeight="1" spans="1:4">
      <c r="A21" s="46">
        <v>30207</v>
      </c>
      <c r="B21" s="43" t="s">
        <v>202</v>
      </c>
      <c r="C21" s="75">
        <v>3.24</v>
      </c>
      <c r="D21" s="45"/>
    </row>
    <row r="22" ht="16.5" customHeight="1" spans="1:4">
      <c r="A22" s="46">
        <v>30208</v>
      </c>
      <c r="B22" s="43" t="s">
        <v>203</v>
      </c>
      <c r="C22" s="75"/>
      <c r="D22" s="45"/>
    </row>
    <row r="23" ht="16.5" customHeight="1" spans="1:4">
      <c r="A23" s="46">
        <v>30209</v>
      </c>
      <c r="B23" s="43" t="s">
        <v>204</v>
      </c>
      <c r="C23" s="75"/>
      <c r="D23" s="45"/>
    </row>
    <row r="24" ht="16.5" customHeight="1" spans="1:4">
      <c r="A24" s="46">
        <v>30211</v>
      </c>
      <c r="B24" s="43" t="s">
        <v>205</v>
      </c>
      <c r="C24" s="75">
        <v>3.88</v>
      </c>
      <c r="D24" s="45"/>
    </row>
    <row r="25" ht="16.5" customHeight="1" spans="1:4">
      <c r="A25" s="46">
        <v>30212</v>
      </c>
      <c r="B25" s="43" t="s">
        <v>206</v>
      </c>
      <c r="C25" s="75"/>
      <c r="D25" s="45"/>
    </row>
    <row r="26" ht="16.5" customHeight="1" spans="1:4">
      <c r="A26" s="46">
        <v>30213</v>
      </c>
      <c r="B26" s="43" t="s">
        <v>207</v>
      </c>
      <c r="C26" s="75"/>
      <c r="D26" s="45"/>
    </row>
    <row r="27" ht="16.5" customHeight="1" spans="1:4">
      <c r="A27" s="46">
        <v>30214</v>
      </c>
      <c r="B27" s="43" t="s">
        <v>208</v>
      </c>
      <c r="C27" s="75"/>
      <c r="D27" s="45"/>
    </row>
    <row r="28" ht="16.5" customHeight="1" spans="1:4">
      <c r="A28" s="46">
        <v>30215</v>
      </c>
      <c r="B28" s="43" t="s">
        <v>209</v>
      </c>
      <c r="C28" s="75"/>
      <c r="D28" s="45"/>
    </row>
    <row r="29" ht="16.5" customHeight="1" spans="1:4">
      <c r="A29" s="46">
        <v>30216</v>
      </c>
      <c r="B29" s="43" t="s">
        <v>210</v>
      </c>
      <c r="C29" s="75"/>
      <c r="D29" s="45"/>
    </row>
    <row r="30" ht="16.5" customHeight="1" spans="1:4">
      <c r="A30" s="46">
        <v>30217</v>
      </c>
      <c r="B30" s="43" t="s">
        <v>211</v>
      </c>
      <c r="C30" s="75">
        <v>0.3</v>
      </c>
      <c r="D30" s="45"/>
    </row>
    <row r="31" ht="16.5" customHeight="1" spans="1:4">
      <c r="A31" s="46">
        <v>30218</v>
      </c>
      <c r="B31" s="43" t="s">
        <v>212</v>
      </c>
      <c r="C31" s="75"/>
      <c r="D31" s="45"/>
    </row>
    <row r="32" ht="16.5" customHeight="1" spans="1:4">
      <c r="A32" s="46">
        <v>30224</v>
      </c>
      <c r="B32" s="43" t="s">
        <v>213</v>
      </c>
      <c r="C32" s="75"/>
      <c r="D32" s="45"/>
    </row>
    <row r="33" ht="16.5" customHeight="1" spans="1:4">
      <c r="A33" s="46">
        <v>30225</v>
      </c>
      <c r="B33" s="43" t="s">
        <v>214</v>
      </c>
      <c r="C33" s="75"/>
      <c r="D33" s="45"/>
    </row>
    <row r="34" ht="16.5" customHeight="1" spans="1:4">
      <c r="A34" s="46">
        <v>30226</v>
      </c>
      <c r="B34" s="43" t="s">
        <v>215</v>
      </c>
      <c r="C34" s="75"/>
      <c r="D34" s="45"/>
    </row>
    <row r="35" ht="16.5" customHeight="1" spans="1:4">
      <c r="A35" s="46">
        <v>30227</v>
      </c>
      <c r="B35" s="43" t="s">
        <v>216</v>
      </c>
      <c r="C35" s="75"/>
      <c r="D35" s="45"/>
    </row>
    <row r="36" ht="16.5" customHeight="1" spans="1:4">
      <c r="A36" s="46">
        <v>30228</v>
      </c>
      <c r="B36" s="43" t="s">
        <v>217</v>
      </c>
      <c r="C36" s="75">
        <v>12.07</v>
      </c>
      <c r="D36" s="45"/>
    </row>
    <row r="37" ht="16.5" customHeight="1" spans="1:4">
      <c r="A37" s="46">
        <v>30229</v>
      </c>
      <c r="B37" s="43" t="s">
        <v>218</v>
      </c>
      <c r="C37" s="75">
        <v>12.07</v>
      </c>
      <c r="D37" s="45"/>
    </row>
    <row r="38" ht="16.5" customHeight="1" spans="1:4">
      <c r="A38" s="46">
        <v>30231</v>
      </c>
      <c r="B38" s="43" t="s">
        <v>219</v>
      </c>
      <c r="C38" s="75">
        <v>4.8</v>
      </c>
      <c r="D38" s="45"/>
    </row>
    <row r="39" ht="16.5" customHeight="1" spans="1:4">
      <c r="A39" s="46">
        <v>30239</v>
      </c>
      <c r="B39" s="43" t="s">
        <v>220</v>
      </c>
      <c r="C39" s="75">
        <v>10.02</v>
      </c>
      <c r="D39" s="45"/>
    </row>
    <row r="40" ht="16.5" customHeight="1" spans="1:4">
      <c r="A40" s="46">
        <v>30240</v>
      </c>
      <c r="B40" s="43" t="s">
        <v>221</v>
      </c>
      <c r="C40" s="75"/>
      <c r="D40" s="45"/>
    </row>
    <row r="41" ht="16.5" customHeight="1" spans="1:4">
      <c r="A41" s="46">
        <v>30299</v>
      </c>
      <c r="B41" s="43" t="s">
        <v>222</v>
      </c>
      <c r="C41" s="75"/>
      <c r="D41" s="45"/>
    </row>
    <row r="42" ht="16.5" customHeight="1" spans="1:4">
      <c r="A42" s="46">
        <v>303</v>
      </c>
      <c r="B42" s="43" t="s">
        <v>223</v>
      </c>
      <c r="C42" s="75">
        <v>12.94</v>
      </c>
      <c r="D42" s="45"/>
    </row>
    <row r="43" ht="16.5" customHeight="1" spans="1:4">
      <c r="A43" s="46">
        <v>30301</v>
      </c>
      <c r="B43" s="43" t="s">
        <v>224</v>
      </c>
      <c r="C43" s="75"/>
      <c r="D43" s="45"/>
    </row>
    <row r="44" ht="16.5" customHeight="1" spans="1:4">
      <c r="A44" s="46">
        <v>30302</v>
      </c>
      <c r="B44" s="43" t="s">
        <v>225</v>
      </c>
      <c r="C44" s="75">
        <v>9.34</v>
      </c>
      <c r="D44" s="45"/>
    </row>
    <row r="45" ht="16.5" customHeight="1" spans="1:4">
      <c r="A45" s="46">
        <v>30305</v>
      </c>
      <c r="B45" s="43" t="s">
        <v>226</v>
      </c>
      <c r="C45" s="75"/>
      <c r="D45" s="45"/>
    </row>
    <row r="46" ht="16.5" customHeight="1" spans="1:4">
      <c r="A46" s="46">
        <v>30399</v>
      </c>
      <c r="B46" s="43" t="s">
        <v>227</v>
      </c>
      <c r="C46" s="75">
        <v>3.6</v>
      </c>
      <c r="D46" s="45"/>
    </row>
    <row r="47" ht="16.5" customHeight="1" spans="1:4">
      <c r="A47" s="46">
        <v>310</v>
      </c>
      <c r="B47" s="43" t="s">
        <v>228</v>
      </c>
      <c r="C47" s="75">
        <f>SUM(C48+C49)</f>
        <v>0</v>
      </c>
      <c r="D47" s="45"/>
    </row>
    <row r="48" ht="16.5" customHeight="1" spans="1:4">
      <c r="A48" s="46">
        <v>31002</v>
      </c>
      <c r="B48" s="43" t="s">
        <v>229</v>
      </c>
      <c r="C48" s="75"/>
      <c r="D48" s="45"/>
    </row>
    <row r="49" ht="16.5" customHeight="1" spans="1:4">
      <c r="A49" s="46">
        <v>31099</v>
      </c>
      <c r="B49" s="43" t="s">
        <v>230</v>
      </c>
      <c r="C49" s="75"/>
      <c r="D49" s="45"/>
    </row>
    <row r="50" ht="18" customHeight="1" spans="1:4">
      <c r="A50" s="44" t="s">
        <v>16</v>
      </c>
      <c r="B50" s="44" t="s">
        <v>16</v>
      </c>
      <c r="C50" s="75">
        <f>SUM(C4+C14+C42+C47)</f>
        <v>947.76</v>
      </c>
      <c r="D50" s="45"/>
    </row>
    <row r="51" ht="18" customHeight="1" spans="1:4">
      <c r="A51" s="50"/>
      <c r="B51" s="50"/>
      <c r="C51" s="61"/>
      <c r="D51" s="41"/>
    </row>
  </sheetData>
  <mergeCells count="3">
    <mergeCell ref="A1:C1"/>
    <mergeCell ref="A2:B2"/>
    <mergeCell ref="A50:B50"/>
  </mergeCells>
  <pageMargins left="0.68466142" right="0.68466142" top="0.92088189" bottom="0.92088189"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showGridLines="0" topLeftCell="E1" workbookViewId="0">
      <selection activeCell="H17" sqref="H17"/>
    </sheetView>
  </sheetViews>
  <sheetFormatPr defaultColWidth="9" defaultRowHeight="14.25"/>
  <cols>
    <col min="1" max="1" width="4.375" style="3" customWidth="1"/>
    <col min="2" max="3" width="3.375" style="3" customWidth="1"/>
    <col min="4" max="4" width="33.75" style="3" customWidth="1"/>
    <col min="5" max="5" width="9.375" style="3" customWidth="1"/>
    <col min="6" max="6" width="33.75" style="3" customWidth="1"/>
    <col min="7" max="7" width="28.75" style="3" customWidth="1"/>
    <col min="8" max="8" width="255.625" style="3" customWidth="1"/>
    <col min="9" max="9" width="161.125" style="3" customWidth="1"/>
    <col min="10" max="10" width="11.5" style="3" customWidth="1"/>
    <col min="11" max="11" width="8.625" style="3" customWidth="1"/>
    <col min="12" max="16384" width="9" style="3"/>
  </cols>
  <sheetData>
    <row r="1" s="1" customFormat="1" ht="49.5" customHeight="1" spans="1:11">
      <c r="A1" s="76" t="s">
        <v>231</v>
      </c>
      <c r="B1" s="77"/>
      <c r="C1" s="77"/>
      <c r="D1" s="77"/>
      <c r="E1" s="77"/>
      <c r="F1" s="77"/>
      <c r="G1" s="77"/>
      <c r="H1" s="77"/>
      <c r="I1" s="77"/>
      <c r="J1" s="83"/>
      <c r="K1" s="27"/>
    </row>
    <row r="2" ht="26.25" customHeight="1" spans="1:11">
      <c r="A2" s="78" t="s">
        <v>1</v>
      </c>
      <c r="B2" s="78"/>
      <c r="C2" s="78"/>
      <c r="D2" s="78"/>
      <c r="E2" s="79"/>
      <c r="F2" s="79"/>
      <c r="G2" s="79"/>
      <c r="H2" s="79"/>
      <c r="I2" s="79"/>
      <c r="J2" s="79" t="s">
        <v>2</v>
      </c>
      <c r="K2" s="29"/>
    </row>
    <row r="3" ht="24.75" customHeight="1" spans="1:11">
      <c r="A3" s="80" t="s">
        <v>65</v>
      </c>
      <c r="B3" s="17"/>
      <c r="C3" s="17"/>
      <c r="D3" s="80" t="s">
        <v>59</v>
      </c>
      <c r="E3" s="80" t="s">
        <v>232</v>
      </c>
      <c r="F3" s="80" t="s">
        <v>147</v>
      </c>
      <c r="G3" s="80" t="s">
        <v>233</v>
      </c>
      <c r="H3" s="80" t="s">
        <v>234</v>
      </c>
      <c r="I3" s="80" t="s">
        <v>235</v>
      </c>
      <c r="J3" s="80" t="s">
        <v>109</v>
      </c>
      <c r="K3" s="30"/>
    </row>
    <row r="4" ht="24.75" customHeight="1" spans="1:11">
      <c r="A4" s="80" t="s">
        <v>69</v>
      </c>
      <c r="B4" s="80" t="s">
        <v>70</v>
      </c>
      <c r="C4" s="80" t="s">
        <v>71</v>
      </c>
      <c r="D4" s="81"/>
      <c r="E4" s="81"/>
      <c r="F4" s="81"/>
      <c r="G4" s="81"/>
      <c r="H4" s="81"/>
      <c r="I4" s="81"/>
      <c r="J4" s="81"/>
      <c r="K4" s="30"/>
    </row>
    <row r="5" ht="18" customHeight="1" spans="1:11">
      <c r="A5" s="80" t="s">
        <v>16</v>
      </c>
      <c r="B5" s="80"/>
      <c r="C5" s="80"/>
      <c r="D5" s="80"/>
      <c r="E5" s="80"/>
      <c r="F5" s="80"/>
      <c r="G5" s="80"/>
      <c r="H5" s="80"/>
      <c r="I5" s="80"/>
      <c r="J5" s="84">
        <v>1079.77</v>
      </c>
      <c r="K5" s="30"/>
    </row>
    <row r="6" ht="18" customHeight="1" spans="1:11">
      <c r="A6" s="80"/>
      <c r="B6" s="80"/>
      <c r="C6" s="80"/>
      <c r="D6" s="81" t="s">
        <v>153</v>
      </c>
      <c r="E6" s="80"/>
      <c r="F6" s="80"/>
      <c r="G6" s="80"/>
      <c r="H6" s="80"/>
      <c r="I6" s="80"/>
      <c r="J6" s="85">
        <v>1079.77</v>
      </c>
      <c r="K6" s="30"/>
    </row>
    <row r="7" spans="1:11">
      <c r="A7" s="80"/>
      <c r="B7" s="80"/>
      <c r="C7" s="80"/>
      <c r="D7" s="80"/>
      <c r="E7" s="80"/>
      <c r="F7" s="81" t="s">
        <v>153</v>
      </c>
      <c r="G7" s="80"/>
      <c r="H7" s="80"/>
      <c r="I7" s="80"/>
      <c r="J7" s="85">
        <v>32.6</v>
      </c>
      <c r="K7" s="30"/>
    </row>
    <row r="8" ht="18" customHeight="1" spans="1:11">
      <c r="A8" s="80" t="s">
        <v>76</v>
      </c>
      <c r="B8" s="80" t="s">
        <v>77</v>
      </c>
      <c r="C8" s="80" t="s">
        <v>80</v>
      </c>
      <c r="D8" s="80" t="s">
        <v>63</v>
      </c>
      <c r="E8" s="80" t="s">
        <v>154</v>
      </c>
      <c r="F8" s="80" t="s">
        <v>63</v>
      </c>
      <c r="G8" s="80" t="s">
        <v>236</v>
      </c>
      <c r="H8" s="80" t="s">
        <v>237</v>
      </c>
      <c r="I8" s="80" t="s">
        <v>238</v>
      </c>
      <c r="J8" s="84">
        <v>8</v>
      </c>
      <c r="K8" s="30"/>
    </row>
    <row r="9" ht="18" customHeight="1" spans="1:11">
      <c r="A9" s="80" t="s">
        <v>76</v>
      </c>
      <c r="B9" s="80" t="s">
        <v>77</v>
      </c>
      <c r="C9" s="80" t="s">
        <v>80</v>
      </c>
      <c r="D9" s="80" t="s">
        <v>63</v>
      </c>
      <c r="E9" s="80" t="s">
        <v>154</v>
      </c>
      <c r="F9" s="80" t="s">
        <v>63</v>
      </c>
      <c r="G9" s="80" t="s">
        <v>239</v>
      </c>
      <c r="H9" s="80" t="s">
        <v>240</v>
      </c>
      <c r="I9" s="80" t="s">
        <v>241</v>
      </c>
      <c r="J9" s="84">
        <v>10</v>
      </c>
      <c r="K9" s="30"/>
    </row>
    <row r="10" ht="18" customHeight="1" spans="1:11">
      <c r="A10" s="80" t="s">
        <v>76</v>
      </c>
      <c r="B10" s="80" t="s">
        <v>77</v>
      </c>
      <c r="C10" s="80" t="s">
        <v>80</v>
      </c>
      <c r="D10" s="80" t="s">
        <v>63</v>
      </c>
      <c r="E10" s="80" t="s">
        <v>154</v>
      </c>
      <c r="F10" s="80" t="s">
        <v>63</v>
      </c>
      <c r="G10" s="80" t="s">
        <v>242</v>
      </c>
      <c r="H10" s="80" t="s">
        <v>243</v>
      </c>
      <c r="I10" s="80" t="s">
        <v>244</v>
      </c>
      <c r="J10" s="84">
        <v>4</v>
      </c>
      <c r="K10" s="30"/>
    </row>
    <row r="11" ht="18" customHeight="1" spans="1:11">
      <c r="A11" s="80" t="s">
        <v>76</v>
      </c>
      <c r="B11" s="80" t="s">
        <v>77</v>
      </c>
      <c r="C11" s="80" t="s">
        <v>80</v>
      </c>
      <c r="D11" s="80" t="s">
        <v>63</v>
      </c>
      <c r="E11" s="80" t="s">
        <v>154</v>
      </c>
      <c r="F11" s="80" t="s">
        <v>63</v>
      </c>
      <c r="G11" s="80" t="s">
        <v>236</v>
      </c>
      <c r="H11" s="80" t="s">
        <v>237</v>
      </c>
      <c r="I11" s="80" t="s">
        <v>238</v>
      </c>
      <c r="J11" s="84">
        <v>2</v>
      </c>
      <c r="K11" s="30"/>
    </row>
    <row r="12" ht="18" customHeight="1" spans="1:11">
      <c r="A12" s="80" t="s">
        <v>76</v>
      </c>
      <c r="B12" s="80" t="s">
        <v>77</v>
      </c>
      <c r="C12" s="80" t="s">
        <v>82</v>
      </c>
      <c r="D12" s="80" t="s">
        <v>63</v>
      </c>
      <c r="E12" s="80" t="s">
        <v>154</v>
      </c>
      <c r="F12" s="80" t="s">
        <v>63</v>
      </c>
      <c r="G12" s="80" t="s">
        <v>245</v>
      </c>
      <c r="H12" s="80" t="s">
        <v>246</v>
      </c>
      <c r="I12" s="80" t="s">
        <v>247</v>
      </c>
      <c r="J12" s="84">
        <v>7.2</v>
      </c>
      <c r="K12" s="30"/>
    </row>
    <row r="13" ht="18" customHeight="1" spans="1:11">
      <c r="A13" s="80" t="s">
        <v>84</v>
      </c>
      <c r="B13" s="80" t="s">
        <v>88</v>
      </c>
      <c r="C13" s="80" t="s">
        <v>80</v>
      </c>
      <c r="D13" s="80" t="s">
        <v>63</v>
      </c>
      <c r="E13" s="80" t="s">
        <v>154</v>
      </c>
      <c r="F13" s="80" t="s">
        <v>63</v>
      </c>
      <c r="G13" s="80" t="s">
        <v>248</v>
      </c>
      <c r="H13" s="80" t="s">
        <v>249</v>
      </c>
      <c r="I13" s="80" t="s">
        <v>249</v>
      </c>
      <c r="J13" s="84">
        <v>1.4</v>
      </c>
      <c r="K13" s="30"/>
    </row>
    <row r="14" spans="1:11">
      <c r="A14" s="80"/>
      <c r="B14" s="80"/>
      <c r="C14" s="80"/>
      <c r="D14" s="80"/>
      <c r="E14" s="80"/>
      <c r="F14" s="81" t="s">
        <v>165</v>
      </c>
      <c r="G14" s="80"/>
      <c r="H14" s="80"/>
      <c r="I14" s="80"/>
      <c r="J14" s="85">
        <v>497</v>
      </c>
      <c r="K14" s="30"/>
    </row>
    <row r="15" ht="18" customHeight="1" spans="1:11">
      <c r="A15" s="80" t="s">
        <v>84</v>
      </c>
      <c r="B15" s="80" t="s">
        <v>94</v>
      </c>
      <c r="C15" s="80" t="s">
        <v>82</v>
      </c>
      <c r="D15" s="80" t="s">
        <v>63</v>
      </c>
      <c r="E15" s="80" t="s">
        <v>166</v>
      </c>
      <c r="F15" s="80" t="s">
        <v>167</v>
      </c>
      <c r="G15" s="80" t="s">
        <v>250</v>
      </c>
      <c r="H15" s="82" t="s">
        <v>251</v>
      </c>
      <c r="I15" s="80" t="s">
        <v>252</v>
      </c>
      <c r="J15" s="84">
        <v>497</v>
      </c>
      <c r="K15" s="30"/>
    </row>
    <row r="16" spans="1:11">
      <c r="A16" s="80"/>
      <c r="B16" s="80"/>
      <c r="C16" s="80"/>
      <c r="D16" s="80"/>
      <c r="E16" s="80"/>
      <c r="F16" s="81" t="s">
        <v>170</v>
      </c>
      <c r="G16" s="80"/>
      <c r="H16" s="80"/>
      <c r="I16" s="80"/>
      <c r="J16" s="85">
        <v>472</v>
      </c>
      <c r="K16" s="30"/>
    </row>
    <row r="17" ht="18" customHeight="1" spans="1:11">
      <c r="A17" s="80" t="s">
        <v>84</v>
      </c>
      <c r="B17" s="80" t="s">
        <v>78</v>
      </c>
      <c r="C17" s="80" t="s">
        <v>85</v>
      </c>
      <c r="D17" s="80" t="s">
        <v>63</v>
      </c>
      <c r="E17" s="80" t="s">
        <v>171</v>
      </c>
      <c r="F17" s="80" t="s">
        <v>172</v>
      </c>
      <c r="G17" s="80" t="s">
        <v>253</v>
      </c>
      <c r="H17" s="82" t="s">
        <v>254</v>
      </c>
      <c r="I17" s="80" t="s">
        <v>255</v>
      </c>
      <c r="J17" s="84">
        <v>19</v>
      </c>
      <c r="K17" s="30"/>
    </row>
    <row r="18" ht="18" customHeight="1" spans="1:11">
      <c r="A18" s="80" t="s">
        <v>84</v>
      </c>
      <c r="B18" s="80" t="s">
        <v>78</v>
      </c>
      <c r="C18" s="80" t="s">
        <v>85</v>
      </c>
      <c r="D18" s="80" t="s">
        <v>63</v>
      </c>
      <c r="E18" s="80" t="s">
        <v>171</v>
      </c>
      <c r="F18" s="80" t="s">
        <v>172</v>
      </c>
      <c r="G18" s="80" t="s">
        <v>256</v>
      </c>
      <c r="H18" s="80" t="s">
        <v>257</v>
      </c>
      <c r="I18" s="80" t="s">
        <v>258</v>
      </c>
      <c r="J18" s="84">
        <v>10</v>
      </c>
      <c r="K18" s="30"/>
    </row>
    <row r="19" ht="18" customHeight="1" spans="1:11">
      <c r="A19" s="80" t="s">
        <v>97</v>
      </c>
      <c r="B19" s="80" t="s">
        <v>98</v>
      </c>
      <c r="C19" s="80" t="s">
        <v>78</v>
      </c>
      <c r="D19" s="80" t="s">
        <v>63</v>
      </c>
      <c r="E19" s="80" t="s">
        <v>171</v>
      </c>
      <c r="F19" s="80" t="s">
        <v>172</v>
      </c>
      <c r="G19" s="80" t="s">
        <v>259</v>
      </c>
      <c r="H19" s="80" t="s">
        <v>260</v>
      </c>
      <c r="I19" s="80" t="s">
        <v>261</v>
      </c>
      <c r="J19" s="84">
        <v>130</v>
      </c>
      <c r="K19" s="30"/>
    </row>
    <row r="20" ht="18" customHeight="1" spans="1:11">
      <c r="A20" s="80" t="s">
        <v>97</v>
      </c>
      <c r="B20" s="80" t="s">
        <v>98</v>
      </c>
      <c r="C20" s="80" t="s">
        <v>80</v>
      </c>
      <c r="D20" s="80" t="s">
        <v>63</v>
      </c>
      <c r="E20" s="80" t="s">
        <v>171</v>
      </c>
      <c r="F20" s="80" t="s">
        <v>172</v>
      </c>
      <c r="G20" s="80" t="s">
        <v>262</v>
      </c>
      <c r="H20" s="80" t="s">
        <v>263</v>
      </c>
      <c r="I20" s="80" t="s">
        <v>264</v>
      </c>
      <c r="J20" s="84">
        <v>270</v>
      </c>
      <c r="K20" s="30"/>
    </row>
    <row r="21" ht="18" customHeight="1" spans="1:11">
      <c r="A21" s="80" t="s">
        <v>97</v>
      </c>
      <c r="B21" s="80" t="s">
        <v>98</v>
      </c>
      <c r="C21" s="80" t="s">
        <v>82</v>
      </c>
      <c r="D21" s="80" t="s">
        <v>63</v>
      </c>
      <c r="E21" s="80" t="s">
        <v>171</v>
      </c>
      <c r="F21" s="80" t="s">
        <v>172</v>
      </c>
      <c r="G21" s="80" t="s">
        <v>265</v>
      </c>
      <c r="H21" s="80" t="s">
        <v>265</v>
      </c>
      <c r="I21" s="80" t="s">
        <v>266</v>
      </c>
      <c r="J21" s="84">
        <v>3</v>
      </c>
      <c r="K21" s="30"/>
    </row>
    <row r="22" ht="18" customHeight="1" spans="1:11">
      <c r="A22" s="80" t="s">
        <v>97</v>
      </c>
      <c r="B22" s="80" t="s">
        <v>102</v>
      </c>
      <c r="C22" s="80" t="s">
        <v>80</v>
      </c>
      <c r="D22" s="80" t="s">
        <v>63</v>
      </c>
      <c r="E22" s="80" t="s">
        <v>171</v>
      </c>
      <c r="F22" s="80" t="s">
        <v>172</v>
      </c>
      <c r="G22" s="80" t="s">
        <v>267</v>
      </c>
      <c r="H22" s="80" t="s">
        <v>268</v>
      </c>
      <c r="I22" s="80" t="s">
        <v>269</v>
      </c>
      <c r="J22" s="84">
        <v>40</v>
      </c>
      <c r="K22" s="30"/>
    </row>
    <row r="23" ht="18" customHeight="1" spans="1:11">
      <c r="A23" s="80"/>
      <c r="B23" s="80"/>
      <c r="C23" s="80"/>
      <c r="D23" s="80"/>
      <c r="E23" s="80"/>
      <c r="F23" s="81" t="s">
        <v>175</v>
      </c>
      <c r="G23" s="80"/>
      <c r="H23" s="80"/>
      <c r="I23" s="80"/>
      <c r="J23" s="85">
        <v>5</v>
      </c>
      <c r="K23" s="30"/>
    </row>
    <row r="24" ht="18" customHeight="1" spans="1:11">
      <c r="A24" s="80" t="s">
        <v>84</v>
      </c>
      <c r="B24" s="80" t="s">
        <v>78</v>
      </c>
      <c r="C24" s="80" t="s">
        <v>85</v>
      </c>
      <c r="D24" s="80" t="s">
        <v>63</v>
      </c>
      <c r="E24" s="80" t="s">
        <v>176</v>
      </c>
      <c r="F24" s="80" t="s">
        <v>177</v>
      </c>
      <c r="G24" s="80" t="s">
        <v>270</v>
      </c>
      <c r="H24" s="80" t="s">
        <v>271</v>
      </c>
      <c r="I24" s="80" t="s">
        <v>272</v>
      </c>
      <c r="J24" s="84">
        <v>5</v>
      </c>
      <c r="K24" s="30"/>
    </row>
    <row r="25" ht="18" customHeight="1" spans="1:11">
      <c r="A25" s="80"/>
      <c r="B25" s="80"/>
      <c r="C25" s="80"/>
      <c r="D25" s="80"/>
      <c r="E25" s="80"/>
      <c r="F25" s="81" t="s">
        <v>178</v>
      </c>
      <c r="G25" s="80"/>
      <c r="H25" s="80"/>
      <c r="I25" s="80"/>
      <c r="J25" s="85">
        <v>73.16</v>
      </c>
      <c r="K25" s="30"/>
    </row>
    <row r="26" ht="18" customHeight="1" spans="1:11">
      <c r="A26" s="80" t="s">
        <v>84</v>
      </c>
      <c r="B26" s="80" t="s">
        <v>78</v>
      </c>
      <c r="C26" s="80" t="s">
        <v>78</v>
      </c>
      <c r="D26" s="80" t="s">
        <v>63</v>
      </c>
      <c r="E26" s="80" t="s">
        <v>179</v>
      </c>
      <c r="F26" s="80" t="s">
        <v>180</v>
      </c>
      <c r="G26" s="80" t="s">
        <v>273</v>
      </c>
      <c r="H26" s="80" t="s">
        <v>274</v>
      </c>
      <c r="I26" s="80" t="s">
        <v>275</v>
      </c>
      <c r="J26" s="84">
        <v>0.91</v>
      </c>
      <c r="K26" s="30"/>
    </row>
    <row r="27" ht="18" customHeight="1" spans="1:11">
      <c r="A27" s="80" t="s">
        <v>84</v>
      </c>
      <c r="B27" s="80" t="s">
        <v>78</v>
      </c>
      <c r="C27" s="80" t="s">
        <v>78</v>
      </c>
      <c r="D27" s="80" t="s">
        <v>63</v>
      </c>
      <c r="E27" s="80" t="s">
        <v>179</v>
      </c>
      <c r="F27" s="80" t="s">
        <v>180</v>
      </c>
      <c r="G27" s="80" t="s">
        <v>276</v>
      </c>
      <c r="H27" s="80" t="s">
        <v>277</v>
      </c>
      <c r="I27" s="80" t="s">
        <v>275</v>
      </c>
      <c r="J27" s="84">
        <v>0.91</v>
      </c>
      <c r="K27" s="30"/>
    </row>
    <row r="28" ht="18" customHeight="1" spans="1:11">
      <c r="A28" s="80" t="s">
        <v>84</v>
      </c>
      <c r="B28" s="80" t="s">
        <v>78</v>
      </c>
      <c r="C28" s="80" t="s">
        <v>78</v>
      </c>
      <c r="D28" s="80" t="s">
        <v>63</v>
      </c>
      <c r="E28" s="80" t="s">
        <v>179</v>
      </c>
      <c r="F28" s="80" t="s">
        <v>180</v>
      </c>
      <c r="G28" s="80" t="s">
        <v>278</v>
      </c>
      <c r="H28" s="80" t="s">
        <v>279</v>
      </c>
      <c r="I28" s="80" t="s">
        <v>275</v>
      </c>
      <c r="J28" s="84">
        <v>1.62</v>
      </c>
      <c r="K28" s="30"/>
    </row>
    <row r="29" ht="18" customHeight="1" spans="1:11">
      <c r="A29" s="80" t="s">
        <v>84</v>
      </c>
      <c r="B29" s="80" t="s">
        <v>78</v>
      </c>
      <c r="C29" s="80" t="s">
        <v>78</v>
      </c>
      <c r="D29" s="80" t="s">
        <v>63</v>
      </c>
      <c r="E29" s="80" t="s">
        <v>179</v>
      </c>
      <c r="F29" s="80" t="s">
        <v>180</v>
      </c>
      <c r="G29" s="80" t="s">
        <v>187</v>
      </c>
      <c r="H29" s="80" t="s">
        <v>280</v>
      </c>
      <c r="I29" s="80" t="s">
        <v>275</v>
      </c>
      <c r="J29" s="84">
        <v>29.52</v>
      </c>
      <c r="K29" s="30"/>
    </row>
    <row r="30" ht="18" customHeight="1" spans="1:11">
      <c r="A30" s="80" t="s">
        <v>84</v>
      </c>
      <c r="B30" s="80" t="s">
        <v>78</v>
      </c>
      <c r="C30" s="80" t="s">
        <v>78</v>
      </c>
      <c r="D30" s="80" t="s">
        <v>63</v>
      </c>
      <c r="E30" s="80" t="s">
        <v>179</v>
      </c>
      <c r="F30" s="80" t="s">
        <v>180</v>
      </c>
      <c r="G30" s="80" t="s">
        <v>281</v>
      </c>
      <c r="H30" s="80" t="s">
        <v>282</v>
      </c>
      <c r="I30" s="80" t="s">
        <v>275</v>
      </c>
      <c r="J30" s="84">
        <v>1.36</v>
      </c>
      <c r="K30" s="30"/>
    </row>
    <row r="31" ht="18" customHeight="1" spans="1:11">
      <c r="A31" s="80" t="s">
        <v>84</v>
      </c>
      <c r="B31" s="80" t="s">
        <v>78</v>
      </c>
      <c r="C31" s="80" t="s">
        <v>78</v>
      </c>
      <c r="D31" s="80" t="s">
        <v>63</v>
      </c>
      <c r="E31" s="80" t="s">
        <v>179</v>
      </c>
      <c r="F31" s="80" t="s">
        <v>180</v>
      </c>
      <c r="G31" s="80" t="s">
        <v>283</v>
      </c>
      <c r="H31" s="80" t="s">
        <v>284</v>
      </c>
      <c r="I31" s="80" t="s">
        <v>275</v>
      </c>
      <c r="J31" s="84">
        <v>1.89</v>
      </c>
      <c r="K31" s="30"/>
    </row>
    <row r="32" ht="18" customHeight="1" spans="1:11">
      <c r="A32" s="80" t="s">
        <v>84</v>
      </c>
      <c r="B32" s="80" t="s">
        <v>78</v>
      </c>
      <c r="C32" s="80" t="s">
        <v>78</v>
      </c>
      <c r="D32" s="80" t="s">
        <v>63</v>
      </c>
      <c r="E32" s="80" t="s">
        <v>179</v>
      </c>
      <c r="F32" s="80" t="s">
        <v>180</v>
      </c>
      <c r="G32" s="80" t="s">
        <v>285</v>
      </c>
      <c r="H32" s="80" t="s">
        <v>285</v>
      </c>
      <c r="I32" s="80" t="s">
        <v>275</v>
      </c>
      <c r="J32" s="84">
        <v>4.69</v>
      </c>
      <c r="K32" s="30"/>
    </row>
    <row r="33" ht="18" customHeight="1" spans="1:11">
      <c r="A33" s="80" t="s">
        <v>84</v>
      </c>
      <c r="B33" s="80" t="s">
        <v>78</v>
      </c>
      <c r="C33" s="80" t="s">
        <v>78</v>
      </c>
      <c r="D33" s="80" t="s">
        <v>63</v>
      </c>
      <c r="E33" s="80" t="s">
        <v>179</v>
      </c>
      <c r="F33" s="80" t="s">
        <v>180</v>
      </c>
      <c r="G33" s="80" t="s">
        <v>286</v>
      </c>
      <c r="H33" s="80" t="s">
        <v>287</v>
      </c>
      <c r="I33" s="80" t="s">
        <v>275</v>
      </c>
      <c r="J33" s="84">
        <v>1.73</v>
      </c>
      <c r="K33" s="30"/>
    </row>
    <row r="34" ht="18" customHeight="1" spans="1:11">
      <c r="A34" s="80" t="s">
        <v>84</v>
      </c>
      <c r="B34" s="80" t="s">
        <v>78</v>
      </c>
      <c r="C34" s="80" t="s">
        <v>78</v>
      </c>
      <c r="D34" s="80" t="s">
        <v>63</v>
      </c>
      <c r="E34" s="80" t="s">
        <v>179</v>
      </c>
      <c r="F34" s="80" t="s">
        <v>180</v>
      </c>
      <c r="G34" s="80" t="s">
        <v>288</v>
      </c>
      <c r="H34" s="80" t="s">
        <v>288</v>
      </c>
      <c r="I34" s="80" t="s">
        <v>275</v>
      </c>
      <c r="J34" s="84">
        <v>10.88</v>
      </c>
      <c r="K34" s="30"/>
    </row>
    <row r="35" ht="18" customHeight="1" spans="1:11">
      <c r="A35" s="80" t="s">
        <v>84</v>
      </c>
      <c r="B35" s="80" t="s">
        <v>88</v>
      </c>
      <c r="C35" s="80" t="s">
        <v>88</v>
      </c>
      <c r="D35" s="80" t="s">
        <v>63</v>
      </c>
      <c r="E35" s="80" t="s">
        <v>179</v>
      </c>
      <c r="F35" s="80" t="s">
        <v>180</v>
      </c>
      <c r="G35" s="80" t="s">
        <v>289</v>
      </c>
      <c r="H35" s="80" t="s">
        <v>290</v>
      </c>
      <c r="I35" s="80" t="s">
        <v>275</v>
      </c>
      <c r="J35" s="84">
        <v>9.1</v>
      </c>
      <c r="K35" s="30"/>
    </row>
    <row r="36" ht="18" customHeight="1" spans="1:11">
      <c r="A36" s="80" t="s">
        <v>84</v>
      </c>
      <c r="B36" s="80" t="s">
        <v>88</v>
      </c>
      <c r="C36" s="80" t="s">
        <v>92</v>
      </c>
      <c r="D36" s="80" t="s">
        <v>63</v>
      </c>
      <c r="E36" s="80" t="s">
        <v>179</v>
      </c>
      <c r="F36" s="80" t="s">
        <v>180</v>
      </c>
      <c r="G36" s="80" t="s">
        <v>291</v>
      </c>
      <c r="H36" s="80" t="s">
        <v>292</v>
      </c>
      <c r="I36" s="80" t="s">
        <v>275</v>
      </c>
      <c r="J36" s="84">
        <v>3.64</v>
      </c>
      <c r="K36" s="30"/>
    </row>
    <row r="37" ht="18" customHeight="1" spans="1:11">
      <c r="A37" s="80" t="s">
        <v>84</v>
      </c>
      <c r="B37" s="80" t="s">
        <v>82</v>
      </c>
      <c r="C37" s="80" t="s">
        <v>78</v>
      </c>
      <c r="D37" s="80" t="s">
        <v>63</v>
      </c>
      <c r="E37" s="80" t="s">
        <v>179</v>
      </c>
      <c r="F37" s="80" t="s">
        <v>180</v>
      </c>
      <c r="G37" s="80" t="s">
        <v>293</v>
      </c>
      <c r="H37" s="80" t="s">
        <v>294</v>
      </c>
      <c r="I37" s="80" t="s">
        <v>275</v>
      </c>
      <c r="J37" s="84">
        <v>0.54</v>
      </c>
      <c r="K37" s="30"/>
    </row>
    <row r="38" ht="18" customHeight="1" spans="1:11">
      <c r="A38" s="80" t="s">
        <v>97</v>
      </c>
      <c r="B38" s="80" t="s">
        <v>98</v>
      </c>
      <c r="C38" s="80" t="s">
        <v>80</v>
      </c>
      <c r="D38" s="80" t="s">
        <v>63</v>
      </c>
      <c r="E38" s="80" t="s">
        <v>179</v>
      </c>
      <c r="F38" s="80" t="s">
        <v>180</v>
      </c>
      <c r="G38" s="80" t="s">
        <v>295</v>
      </c>
      <c r="H38" s="80" t="s">
        <v>296</v>
      </c>
      <c r="I38" s="80" t="s">
        <v>275</v>
      </c>
      <c r="J38" s="84">
        <v>2.73</v>
      </c>
      <c r="K38" s="30"/>
    </row>
    <row r="39" ht="18" customHeight="1" spans="1:11">
      <c r="A39" s="80" t="s">
        <v>104</v>
      </c>
      <c r="B39" s="80" t="s">
        <v>80</v>
      </c>
      <c r="C39" s="80" t="s">
        <v>78</v>
      </c>
      <c r="D39" s="80" t="s">
        <v>63</v>
      </c>
      <c r="E39" s="80" t="s">
        <v>179</v>
      </c>
      <c r="F39" s="80" t="s">
        <v>180</v>
      </c>
      <c r="G39" s="80" t="s">
        <v>297</v>
      </c>
      <c r="H39" s="80" t="s">
        <v>298</v>
      </c>
      <c r="I39" s="80" t="s">
        <v>275</v>
      </c>
      <c r="J39" s="84">
        <v>3.64</v>
      </c>
      <c r="K39" s="30"/>
    </row>
    <row r="40" ht="18" customHeight="1" spans="1:11">
      <c r="A40" s="20"/>
      <c r="B40" s="20"/>
      <c r="C40" s="20"/>
      <c r="D40" s="20"/>
      <c r="E40" s="20"/>
      <c r="F40" s="20"/>
      <c r="G40" s="20"/>
      <c r="H40" s="20"/>
      <c r="I40" s="20"/>
      <c r="J40" s="20"/>
      <c r="K40" s="29"/>
    </row>
  </sheetData>
  <mergeCells count="11">
    <mergeCell ref="A1:J1"/>
    <mergeCell ref="A2:D2"/>
    <mergeCell ref="A3:C3"/>
    <mergeCell ref="A5:C5"/>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ignoredErrors>
    <ignoredError sqref="E39 C39 B39 A39 E38 C38 B38 A38 E37 C37 B37 A37 E36 C36 B36 A36 E35 C35 B35 A35 E34 C34 B34 A34 E33 C33 B33 A33 E32 C32 B32 A32 E31 C31 B31 A31 E30 C30 B30 A30 E29 C29 B29 A29 E28 C28 B28 A28 E27 C27 B27 A27 E26 C26 B26 A26 E24 C24 B24 A24 E22 C22 B22 A22 E21 C21 B21 A21 E20 C20 B20 A20 E19 C19 B19 A19 E18 C18 B18 A18 E17 C17 B17 A17 E15 C15 B15 A15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workbookViewId="0">
      <selection activeCell="A1" sqref="A1:B1"/>
    </sheetView>
  </sheetViews>
  <sheetFormatPr defaultColWidth="9" defaultRowHeight="14.25" outlineLevelCol="2"/>
  <cols>
    <col min="1" max="1" width="40.625" style="32" customWidth="1"/>
    <col min="2" max="2" width="30.75" style="32" customWidth="1"/>
    <col min="3" max="3" width="1.25" style="32" customWidth="1"/>
    <col min="4" max="16384" width="9" style="32"/>
  </cols>
  <sheetData>
    <row r="1" s="31" customFormat="1" ht="30.75" customHeight="1" spans="1:3">
      <c r="A1" s="51" t="s">
        <v>299</v>
      </c>
      <c r="B1" s="53"/>
      <c r="C1" s="36"/>
    </row>
    <row r="2" ht="24" customHeight="1" spans="1:3">
      <c r="A2" s="40" t="s">
        <v>1</v>
      </c>
      <c r="B2" s="55" t="s">
        <v>2</v>
      </c>
      <c r="C2" s="41"/>
    </row>
    <row r="3" ht="21.75" customHeight="1" spans="1:3">
      <c r="A3" s="44" t="s">
        <v>300</v>
      </c>
      <c r="B3" s="44" t="s">
        <v>185</v>
      </c>
      <c r="C3" s="45"/>
    </row>
    <row r="4" ht="21.75" customHeight="1" spans="1:3">
      <c r="A4" s="43" t="s">
        <v>206</v>
      </c>
      <c r="B4" s="75">
        <v>0</v>
      </c>
      <c r="C4" s="45"/>
    </row>
    <row r="5" ht="21.75" customHeight="1" spans="1:3">
      <c r="A5" s="43" t="s">
        <v>211</v>
      </c>
      <c r="B5" s="75">
        <v>0.23</v>
      </c>
      <c r="C5" s="45"/>
    </row>
    <row r="6" ht="21.75" customHeight="1" spans="1:3">
      <c r="A6" s="43" t="s">
        <v>301</v>
      </c>
      <c r="B6" s="75">
        <v>7.37</v>
      </c>
      <c r="C6" s="45"/>
    </row>
    <row r="7" ht="21.75" customHeight="1" spans="1:3">
      <c r="A7" s="43" t="s">
        <v>302</v>
      </c>
      <c r="B7" s="75">
        <v>7.37</v>
      </c>
      <c r="C7" s="45"/>
    </row>
    <row r="8" ht="21.75" customHeight="1" spans="1:3">
      <c r="A8" s="43" t="s">
        <v>303</v>
      </c>
      <c r="B8" s="75">
        <v>0</v>
      </c>
      <c r="C8" s="45"/>
    </row>
    <row r="9" ht="21.75" customHeight="1" spans="1:3">
      <c r="A9" s="43"/>
      <c r="B9" s="75"/>
      <c r="C9" s="45"/>
    </row>
    <row r="10" ht="21.75" customHeight="1" spans="1:3">
      <c r="A10" s="44" t="s">
        <v>304</v>
      </c>
      <c r="B10" s="75">
        <v>7.6</v>
      </c>
      <c r="C10" s="45"/>
    </row>
    <row r="11" ht="11.25" customHeight="1" spans="1:3">
      <c r="A11" s="50"/>
      <c r="B11" s="50"/>
      <c r="C11" s="41"/>
    </row>
  </sheetData>
  <mergeCells count="1">
    <mergeCell ref="A1:B1"/>
  </mergeCells>
  <pageMargins left="0.68466142" right="0.68466142" top="0.92088189" bottom="0.92088189"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showGridLines="0" workbookViewId="0">
      <selection activeCell="D10" sqref="D10"/>
    </sheetView>
  </sheetViews>
  <sheetFormatPr defaultColWidth="9" defaultRowHeight="14.25" outlineLevelRow="6"/>
  <cols>
    <col min="1" max="3" width="3.375" style="32" customWidth="1"/>
    <col min="4" max="5" width="9.375" style="32" customWidth="1"/>
    <col min="6" max="6" width="22.625" style="32" customWidth="1"/>
    <col min="7" max="7" width="5.375" style="32" customWidth="1"/>
    <col min="8" max="8" width="13.75" style="32" customWidth="1"/>
    <col min="9" max="9" width="9.375" style="32" customWidth="1"/>
    <col min="10" max="10" width="20.375" style="32" customWidth="1"/>
    <col min="11" max="11" width="7.375" style="32" customWidth="1"/>
    <col min="12" max="12" width="11.5" style="32" customWidth="1"/>
    <col min="13" max="13" width="7.375" style="32" customWidth="1"/>
    <col min="14" max="14" width="5.375" style="32" customWidth="1"/>
    <col min="15" max="15" width="1" style="32" customWidth="1"/>
    <col min="16" max="16384" width="9" style="32"/>
  </cols>
  <sheetData>
    <row r="1" s="31" customFormat="1" ht="41.25" customHeight="1" spans="1:15">
      <c r="A1" s="68" t="s">
        <v>305</v>
      </c>
      <c r="B1" s="69"/>
      <c r="C1" s="69"/>
      <c r="D1" s="69"/>
      <c r="E1" s="69"/>
      <c r="F1" s="69"/>
      <c r="G1" s="69"/>
      <c r="H1" s="69"/>
      <c r="I1" s="69"/>
      <c r="J1" s="69"/>
      <c r="K1" s="69"/>
      <c r="L1" s="69"/>
      <c r="M1" s="69"/>
      <c r="N1" s="69"/>
      <c r="O1" s="68"/>
    </row>
    <row r="2" ht="18" customHeight="1" spans="1:15">
      <c r="A2" s="63" t="s">
        <v>1</v>
      </c>
      <c r="B2" s="63"/>
      <c r="C2" s="63"/>
      <c r="D2" s="63"/>
      <c r="E2" s="64"/>
      <c r="F2" s="64"/>
      <c r="G2" s="64"/>
      <c r="H2" s="64"/>
      <c r="I2" s="64"/>
      <c r="J2" s="64"/>
      <c r="K2" s="64"/>
      <c r="L2" s="64" t="s">
        <v>2</v>
      </c>
      <c r="M2" s="64"/>
      <c r="N2" s="64"/>
      <c r="O2" s="56"/>
    </row>
    <row r="3" ht="24.75" customHeight="1" spans="1:15">
      <c r="A3" s="70" t="s">
        <v>65</v>
      </c>
      <c r="B3" s="71"/>
      <c r="C3" s="72"/>
      <c r="D3" s="44" t="s">
        <v>146</v>
      </c>
      <c r="E3" s="44" t="s">
        <v>147</v>
      </c>
      <c r="F3" s="44" t="s">
        <v>148</v>
      </c>
      <c r="G3" s="44" t="s">
        <v>7</v>
      </c>
      <c r="H3" s="70" t="s">
        <v>67</v>
      </c>
      <c r="I3" s="71"/>
      <c r="J3" s="72"/>
      <c r="K3" s="70" t="s">
        <v>68</v>
      </c>
      <c r="L3" s="71"/>
      <c r="M3" s="71"/>
      <c r="N3" s="72"/>
      <c r="O3" s="57"/>
    </row>
    <row r="4" ht="38.25" customHeight="1" spans="1:15">
      <c r="A4" s="44" t="s">
        <v>69</v>
      </c>
      <c r="B4" s="44" t="s">
        <v>70</v>
      </c>
      <c r="C4" s="44" t="s">
        <v>71</v>
      </c>
      <c r="D4" s="65"/>
      <c r="E4" s="65"/>
      <c r="F4" s="65"/>
      <c r="G4" s="65"/>
      <c r="H4" s="44" t="s">
        <v>72</v>
      </c>
      <c r="I4" s="44" t="s">
        <v>73</v>
      </c>
      <c r="J4" s="44" t="s">
        <v>74</v>
      </c>
      <c r="K4" s="44" t="s">
        <v>149</v>
      </c>
      <c r="L4" s="44" t="s">
        <v>150</v>
      </c>
      <c r="M4" s="44" t="s">
        <v>151</v>
      </c>
      <c r="N4" s="44" t="s">
        <v>152</v>
      </c>
      <c r="O4" s="57"/>
    </row>
    <row r="5" ht="18" customHeight="1" spans="1:15">
      <c r="A5" s="70" t="s">
        <v>16</v>
      </c>
      <c r="B5" s="73"/>
      <c r="C5" s="74"/>
      <c r="D5" s="44"/>
      <c r="E5" s="44"/>
      <c r="F5" s="44"/>
      <c r="G5" s="49"/>
      <c r="H5" s="49"/>
      <c r="I5" s="49"/>
      <c r="J5" s="49"/>
      <c r="K5" s="49"/>
      <c r="L5" s="49"/>
      <c r="M5" s="49"/>
      <c r="N5" s="49"/>
      <c r="O5" s="57"/>
    </row>
    <row r="6" ht="18" customHeight="1" spans="1:15">
      <c r="A6" s="44"/>
      <c r="B6" s="44"/>
      <c r="C6" s="44"/>
      <c r="D6" s="44"/>
      <c r="E6" s="44"/>
      <c r="F6" s="44"/>
      <c r="G6" s="49"/>
      <c r="H6" s="49"/>
      <c r="I6" s="49"/>
      <c r="J6" s="49"/>
      <c r="K6" s="49"/>
      <c r="L6" s="49"/>
      <c r="M6" s="49"/>
      <c r="N6" s="49"/>
      <c r="O6" s="57"/>
    </row>
    <row r="7" ht="22" customHeight="1" spans="1:15">
      <c r="A7" s="66" t="s">
        <v>306</v>
      </c>
      <c r="B7" s="66"/>
      <c r="C7" s="66"/>
      <c r="D7" s="60"/>
      <c r="E7" s="60"/>
      <c r="F7" s="60"/>
      <c r="G7" s="60"/>
      <c r="H7" s="60"/>
      <c r="I7" s="60"/>
      <c r="J7" s="60"/>
      <c r="K7" s="60"/>
      <c r="L7" s="60"/>
      <c r="M7" s="60"/>
      <c r="N7" s="60"/>
      <c r="O7" s="56"/>
    </row>
  </sheetData>
  <mergeCells count="9">
    <mergeCell ref="A1:N1"/>
    <mergeCell ref="A3:C3"/>
    <mergeCell ref="H3:J3"/>
    <mergeCell ref="K3:N3"/>
    <mergeCell ref="A5:C5"/>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usk2</cp:lastModifiedBy>
  <dcterms:created xsi:type="dcterms:W3CDTF">2011-12-31T06:39:00Z</dcterms:created>
  <dcterms:modified xsi:type="dcterms:W3CDTF">2021-06-07T02:08:52Z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