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<sst xmlns="http://schemas.openxmlformats.org/spreadsheetml/2006/main" count="554" uniqueCount="253">
  <si>
    <t>2019年收支预算总表</t>
  </si>
  <si>
    <t>部门名称:新乡县人民检察院</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</si>
  <si>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</si>
  <si>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</si>
  <si>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</si>
  <si>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</si>
  <si>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</si>
  <si>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</si>
  <si>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</si>
  <si>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</si>
  <si>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</si>
  <si>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</si>
  <si>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</si>
  <si>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</si>
  <si>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</si>
  <si>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</si>
  <si>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</si>
  <si>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</si>
  <si>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</si>
  <si>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</si>
  <si>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</si>
  <si>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</si>
  <si>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</si>
  <si>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</si>
  <si>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</si>
  <si>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</si>
  <si>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</si>
  <si>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</si>
  <si>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</si>
  <si>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</si>
  <si>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</si>
  <si>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</si>
  <si>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</si>
  <si>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</si>
  <si>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</si>
  <si>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</si>
  <si>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</si>
  <si>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</si>
  <si>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</si>
  <si>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</si>
  <si>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</si>
  <si>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</si>
  <si>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</si>
  <si>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</si>
  <si>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</si>
  <si>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</si>
  <si>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</si>
  <si>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</si>
  <si>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</si>
  <si>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</si>
  <si>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</si>
  <si>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</si>
  <si>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</si>
  <si>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</si>
  <si>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</si>
  <si>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</si>
  <si>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</si>
  <si>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</si>
  <si>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</si>
  <si>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</si>
  <si>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</si>
  <si>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</si>
  <si>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130</t>
  </si>
  <si>
    <t>新乡县人民检察院</t>
  </si>
  <si>
    <t>2019年部门支出总表</t>
  </si>
  <si>
    <t>科目编码</t>
  </si>
  <si>
    <t>科目名称</t>
  </si>
  <si>
    <t>基本支出</t>
  </si>
  <si>
    <t>项目支出</t>
  </si>
  <si>
    <t>类</t>
  </si>
  <si>
    <t>款</t>
  </si>
  <si>
    <t>项</t>
  </si>
  <si>
    <t>工资福利支出</t>
  </si>
  <si>
    <t>公用经费</t>
  </si>
  <si>
    <t>对个人和家庭的补助</t>
  </si>
  <si>
    <t>**</t>
  </si>
  <si>
    <t>204</t>
  </si>
  <si>
    <t>04</t>
  </si>
  <si>
    <t>01</t>
  </si>
  <si>
    <t>行政运行</t>
  </si>
  <si>
    <t>02</t>
  </si>
  <si>
    <t>一般行政管理事务</t>
  </si>
  <si>
    <t>208</t>
  </si>
  <si>
    <t>05</t>
  </si>
  <si>
    <t>归口管理的行政单位离退休</t>
  </si>
  <si>
    <t>机关事业单位基本养老保险缴费支出</t>
  </si>
  <si>
    <t>08</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</si>
  <si>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</si>
  <si>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</si>
  <si>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</si>
  <si>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</si>
  <si>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</si>
  <si>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</si>
  <si>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</si>
  <si>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</si>
  <si>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</si>
  <si>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</si>
  <si>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</si>
  <si>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</si>
  <si>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</si>
  <si>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</si>
  <si>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</si>
  <si>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</si>
  <si>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</si>
  <si>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</si>
  <si>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</si>
  <si>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</si>
  <si>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</si>
  <si>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</si>
  <si>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</si>
  <si>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</si>
  <si>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</si>
  <si>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</si>
  <si>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</si>
  <si>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</si>
  <si>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</si>
  <si>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</si>
  <si>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</si>
  <si>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</si>
  <si>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</si>
  <si>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</si>
  <si>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</si>
  <si>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</si>
  <si>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</si>
  <si>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</si>
  <si>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</si>
  <si>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</si>
  <si>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</si>
  <si>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</si>
  <si>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</si>
  <si>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</si>
  <si>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</si>
  <si>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</si>
  <si>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</si>
  <si>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</si>
  <si>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</si>
  <si>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</si>
  <si>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</si>
  <si>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</si>
  <si>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</si>
  <si>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</si>
  <si>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</si>
  <si>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新乡县人民检察院小计</t>
  </si>
  <si>
    <t>130001</t>
  </si>
  <si>
    <t>2040401  行政运行</t>
  </si>
  <si>
    <t>2040402  一般行政管理事务</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</si>
  <si>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</si>
  <si>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</si>
  <si>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</si>
  <si>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</si>
  <si>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</si>
  <si>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</si>
  <si>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</si>
  <si>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</si>
  <si>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</si>
  <si>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</si>
  <si>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</si>
  <si>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</si>
  <si>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</si>
  <si>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</si>
  <si>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</si>
  <si>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</si>
  <si>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</si>
  <si>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</si>
  <si>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</si>
  <si>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</si>
  <si>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</si>
  <si>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</si>
  <si>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</si>
  <si>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</si>
  <si>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</si>
  <si>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</si>
  <si>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</si>
  <si>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</si>
  <si>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</si>
  <si>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</si>
  <si>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</si>
  <si>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</si>
  <si>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</si>
  <si>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</si>
  <si>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</si>
  <si>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</si>
  <si>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</si>
  <si>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</si>
  <si>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</si>
  <si>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</si>
  <si>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</si>
  <si>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</si>
  <si>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</si>
  <si>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</si>
  <si>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</si>
  <si>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</si>
  <si>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</si>
  <si>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</si>
  <si>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</si>
  <si>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</si>
  <si>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</si>
  <si>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</si>
  <si>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</si>
  <si>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</si>
  <si>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</si>
  <si>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</si>
  <si>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</si>
  <si>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</si>
  <si>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</si>
  <si>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综合预算经费</t>
  </si>
  <si>
    <t>用于办公系统维保运行及保安工资的发放、机关保洁用品、网络租赁、机关后勤的各项保障。</t>
  </si>
  <si>
    <t>确保干警办公正常运行，促进社会和谐发展</t>
  </si>
  <si>
    <t>2019年政法专款</t>
  </si>
  <si>
    <t>确保办案质量、维护社会稳定、促进检察事业的发展</t>
  </si>
  <si>
    <t>确保社会长治久安、维护社会稳定</t>
  </si>
  <si>
    <t>2018年政法专款</t>
  </si>
  <si>
    <t>综合业务费</t>
  </si>
  <si>
    <t>劳务派遣人员经费</t>
  </si>
  <si>
    <t>经新乡县人民政府批准招录劳务派遣人员工资</t>
  </si>
  <si>
    <t>提高工作效率、维护社会稳定</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</si>
  <si>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</si>
  <si>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</si>
  <si>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</si>
  <si>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</si>
  <si>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</si>
  <si>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</si>
  <si>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</si>
  <si>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</si>
  <si>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</si>
  <si>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</si>
  <si>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</si>
  <si>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</si>
  <si>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</si>
  <si>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</si>
  <si>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</si>
  <si>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</si>
  <si>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</si>
  <si>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</si>
  <si>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</si>
  <si>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</si>
  <si>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</si>
  <si>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</si>
  <si>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</si>
  <si>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</si>
  <si>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</si>
  <si>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</si>
  <si>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</si>
  <si>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</si>
  <si>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</si>
  <si>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</si>
  <si>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</si>
  <si>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</si>
  <si>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</si>
  <si>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是</t>
  </si>
  <si>
    <t>五月</t>
  </si>
  <si>
    <t>套</t>
  </si>
  <si>
    <t>办公设备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</si>
</sst>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8"/>
      <name val="宋体"/>
      <charset val="134"/>
      <scheme val="major"/>
    </font>
    <font>
      <sz val="12"/>
      <name val="宋体"/>
      <charset val="134"/>
      <scheme val="major"/>
    </font>
    <font>
      <b/>
      <sz val="18"/>
      <name val="宋体"/>
      <charset val="134"/>
      <scheme val="major"/>
    </font>
    <font>
      <sz val="18"/>
      <name val="宋体"/>
      <charset val="134"/>
      <scheme val="minor"/>
    </font>
    <font>
      <sz val="12"/>
      <name val="宋体"/>
      <charset val="134"/>
      <scheme val="minor"/>
    </font>
    <font>
      <sz val="18"/>
      <name val="宋体"/>
      <charset val="134"/>
    </font>
    <font>
      <sz val="12"/>
      <name val="宋体"/>
      <charset val="134"/>
    </font>
    <font>
      <sz val="18"/>
      <name val="黑体"/>
      <charset val="134"/>
    </font>
    <font>
      <sz val="12"/>
      <name val="黑体"/>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s>
  <borders count="3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21" fillId="18"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2" borderId="37" applyNumberFormat="0" applyFont="0" applyAlignment="0" applyProtection="0">
      <alignment vertical="center"/>
    </xf>
    <xf numFmtId="0" fontId="12" fillId="4"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35" applyNumberFormat="0" applyFill="0" applyAlignment="0" applyProtection="0">
      <alignment vertical="center"/>
    </xf>
    <xf numFmtId="0" fontId="23" fillId="0" borderId="35" applyNumberFormat="0" applyFill="0" applyAlignment="0" applyProtection="0">
      <alignment vertical="center"/>
    </xf>
    <xf numFmtId="0" fontId="12" fillId="14" borderId="0" applyNumberFormat="0" applyBorder="0" applyAlignment="0" applyProtection="0">
      <alignment vertical="center"/>
    </xf>
    <xf numFmtId="0" fontId="14" fillId="0" borderId="31" applyNumberFormat="0" applyFill="0" applyAlignment="0" applyProtection="0">
      <alignment vertical="center"/>
    </xf>
    <xf numFmtId="0" fontId="12" fillId="31" borderId="0" applyNumberFormat="0" applyBorder="0" applyAlignment="0" applyProtection="0">
      <alignment vertical="center"/>
    </xf>
    <xf numFmtId="0" fontId="26" fillId="27" borderId="36" applyNumberFormat="0" applyAlignment="0" applyProtection="0">
      <alignment vertical="center"/>
    </xf>
    <xf numFmtId="0" fontId="25" fillId="27" borderId="33" applyNumberFormat="0" applyAlignment="0" applyProtection="0">
      <alignment vertical="center"/>
    </xf>
    <xf numFmtId="0" fontId="22" fillId="22" borderId="34" applyNumberFormat="0" applyAlignment="0" applyProtection="0">
      <alignment vertical="center"/>
    </xf>
    <xf numFmtId="0" fontId="10" fillId="30" borderId="0" applyNumberFormat="0" applyBorder="0" applyAlignment="0" applyProtection="0">
      <alignment vertical="center"/>
    </xf>
    <xf numFmtId="0" fontId="12" fillId="29" borderId="0" applyNumberFormat="0" applyBorder="0" applyAlignment="0" applyProtection="0">
      <alignment vertical="center"/>
    </xf>
    <xf numFmtId="0" fontId="18" fillId="0" borderId="32" applyNumberFormat="0" applyFill="0" applyAlignment="0" applyProtection="0">
      <alignment vertical="center"/>
    </xf>
    <xf numFmtId="0" fontId="13" fillId="0" borderId="30" applyNumberFormat="0" applyFill="0" applyAlignment="0" applyProtection="0">
      <alignment vertical="center"/>
    </xf>
    <xf numFmtId="0" fontId="27" fillId="28" borderId="0" applyNumberFormat="0" applyBorder="0" applyAlignment="0" applyProtection="0">
      <alignment vertical="center"/>
    </xf>
    <xf numFmtId="0" fontId="11" fillId="3" borderId="0" applyNumberFormat="0" applyBorder="0" applyAlignment="0" applyProtection="0">
      <alignment vertical="center"/>
    </xf>
    <xf numFmtId="0" fontId="10" fillId="21" borderId="0" applyNumberFormat="0" applyBorder="0" applyAlignment="0" applyProtection="0">
      <alignment vertical="center"/>
    </xf>
    <xf numFmtId="0" fontId="12" fillId="10"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10" fillId="26" borderId="0" applyNumberFormat="0" applyBorder="0" applyAlignment="0" applyProtection="0">
      <alignment vertical="center"/>
    </xf>
    <xf numFmtId="0" fontId="12" fillId="12" borderId="0" applyNumberFormat="0" applyBorder="0" applyAlignment="0" applyProtection="0">
      <alignment vertical="center"/>
    </xf>
    <xf numFmtId="0" fontId="12" fillId="19"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2" fillId="25" borderId="0" applyNumberFormat="0" applyBorder="0" applyAlignment="0" applyProtection="0">
      <alignment vertical="center"/>
    </xf>
    <xf numFmtId="0" fontId="10" fillId="9"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2" fillId="24" borderId="0" applyNumberFormat="0" applyBorder="0" applyAlignment="0" applyProtection="0">
      <alignment vertical="center"/>
    </xf>
  </cellStyleXfs>
  <cellXfs count="21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top"/>
    </xf>
    <xf numFmtId="0" fontId="1" fillId="0" borderId="1" xfId="0" applyFont="1" applyFill="1" applyBorder="1" applyAlignment="1">
      <alignment horizontal="center" vertical="top"/>
    </xf>
    <xf numFmtId="0" fontId="1"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6" xfId="0" applyFont="1" applyFill="1" applyBorder="1" applyAlignment="1">
      <alignment horizontal="center" vertical="top"/>
    </xf>
    <xf numFmtId="0" fontId="2" fillId="0" borderId="8" xfId="0" applyFont="1" applyFill="1" applyBorder="1" applyAlignment="1">
      <alignment horizontal="center" vertical="top"/>
    </xf>
    <xf numFmtId="0" fontId="2" fillId="0" borderId="11" xfId="0" applyFont="1" applyFill="1" applyBorder="1" applyAlignment="1">
      <alignment horizontal="left" vertical="top"/>
    </xf>
    <xf numFmtId="0" fontId="2" fillId="0" borderId="11" xfId="0" applyFont="1" applyFill="1" applyBorder="1" applyAlignment="1">
      <alignment horizontal="center" vertical="top"/>
    </xf>
    <xf numFmtId="1" fontId="2" fillId="0" borderId="11" xfId="0" applyNumberFormat="1" applyFont="1" applyFill="1" applyBorder="1" applyAlignment="1">
      <alignment horizontal="center" vertical="top"/>
    </xf>
    <xf numFmtId="0" fontId="2" fillId="0" borderId="12" xfId="0" applyFont="1" applyFill="1" applyBorder="1" applyAlignment="1">
      <alignment horizontal="center" vertical="center"/>
    </xf>
    <xf numFmtId="0" fontId="1" fillId="0" borderId="13" xfId="0" applyFont="1" applyFill="1" applyBorder="1" applyAlignment="1">
      <alignment horizontal="left" vertical="top"/>
    </xf>
    <xf numFmtId="0" fontId="2" fillId="0" borderId="14" xfId="0" applyFont="1" applyFill="1" applyBorder="1" applyAlignment="1">
      <alignment horizontal="left" vertical="top"/>
    </xf>
    <xf numFmtId="0" fontId="2" fillId="0" borderId="15" xfId="0" applyFont="1" applyFill="1" applyBorder="1" applyAlignment="1">
      <alignment horizontal="center" vertical="top"/>
    </xf>
    <xf numFmtId="0" fontId="2" fillId="0" borderId="7" xfId="0" applyFont="1" applyFill="1" applyBorder="1" applyAlignment="1">
      <alignment horizontal="center" vertical="top"/>
    </xf>
    <xf numFmtId="4" fontId="2" fillId="0" borderId="11" xfId="0" applyNumberFormat="1" applyFont="1" applyFill="1" applyBorder="1" applyAlignment="1">
      <alignment horizontal="center" vertical="top"/>
    </xf>
    <xf numFmtId="4" fontId="2" fillId="0" borderId="11" xfId="0" applyNumberFormat="1" applyFont="1" applyFill="1" applyBorder="1" applyAlignment="1">
      <alignment horizontal="right" vertical="top"/>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0" xfId="0" applyFont="1" applyFill="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15" xfId="0" applyFont="1" applyFill="1" applyBorder="1" applyAlignment="1">
      <alignment horizontal="right" vertical="center"/>
    </xf>
    <xf numFmtId="0" fontId="2" fillId="0" borderId="0" xfId="0" applyFont="1" applyFill="1" applyAlignment="1">
      <alignment horizontal="left" vertical="center"/>
    </xf>
    <xf numFmtId="0" fontId="2" fillId="0" borderId="11" xfId="0" applyFont="1" applyFill="1" applyBorder="1" applyAlignment="1">
      <alignment horizont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6" xfId="0" applyFont="1" applyFill="1" applyBorder="1" applyAlignment="1">
      <alignment horizontal="left" vertical="center"/>
    </xf>
    <xf numFmtId="1" fontId="2" fillId="0" borderId="11" xfId="0" applyNumberFormat="1" applyFont="1" applyFill="1" applyBorder="1" applyAlignment="1">
      <alignment horizontal="left" vertical="center"/>
    </xf>
    <xf numFmtId="0" fontId="2" fillId="0" borderId="11" xfId="0" applyFont="1" applyFill="1" applyBorder="1" applyAlignment="1">
      <alignment horizontal="left" vertical="center" indent="2"/>
    </xf>
    <xf numFmtId="4" fontId="2" fillId="0" borderId="11" xfId="0" applyNumberFormat="1" applyFont="1" applyFill="1" applyBorder="1" applyAlignment="1">
      <alignment horizontal="left" vertical="center"/>
    </xf>
    <xf numFmtId="4" fontId="2" fillId="0" borderId="11"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3" fillId="0" borderId="0" xfId="0" applyFont="1" applyAlignment="1">
      <alignment horizontal="center" vertical="center"/>
    </xf>
    <xf numFmtId="0" fontId="2" fillId="0" borderId="15" xfId="0" applyFont="1" applyBorder="1" applyAlignment="1">
      <alignment vertical="center"/>
    </xf>
    <xf numFmtId="0" fontId="2" fillId="0" borderId="15" xfId="0" applyFont="1" applyBorder="1" applyAlignment="1">
      <alignment horizontal="righ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xf>
    <xf numFmtId="3" fontId="2" fillId="0" borderId="11" xfId="0" applyNumberFormat="1" applyFont="1" applyBorder="1" applyAlignment="1">
      <alignment horizontal="right" vertical="center"/>
    </xf>
    <xf numFmtId="0" fontId="2" fillId="0" borderId="11" xfId="0" applyFont="1" applyBorder="1" applyAlignment="1">
      <alignment horizontal="left" vertical="center" indent="1"/>
    </xf>
    <xf numFmtId="0" fontId="2" fillId="0" borderId="12" xfId="0" applyFont="1" applyBorder="1" applyAlignment="1">
      <alignment horizontal="center" vertical="center"/>
    </xf>
    <xf numFmtId="3" fontId="2" fillId="0" borderId="12" xfId="0" applyNumberFormat="1" applyFont="1" applyBorder="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left" vertical="top"/>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left" vertical="top"/>
    </xf>
    <xf numFmtId="0" fontId="5" fillId="0" borderId="11" xfId="0" applyFont="1" applyBorder="1" applyAlignment="1">
      <alignment horizontal="lef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4" fillId="0" borderId="16" xfId="0" applyFont="1" applyBorder="1" applyAlignment="1">
      <alignment horizontal="left" vertical="top"/>
    </xf>
    <xf numFmtId="0" fontId="4" fillId="0" borderId="0" xfId="0" applyFont="1" applyAlignment="1">
      <alignment horizontal="center" vertical="center"/>
    </xf>
    <xf numFmtId="0" fontId="5" fillId="0" borderId="16" xfId="0" applyFont="1" applyBorder="1" applyAlignment="1">
      <alignment horizontal="center" vertical="center"/>
    </xf>
    <xf numFmtId="4" fontId="5" fillId="0" borderId="11" xfId="0" applyNumberFormat="1"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11" xfId="0" applyFont="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4" fontId="2" fillId="0" borderId="11" xfId="0" applyNumberFormat="1" applyFont="1" applyBorder="1" applyAlignment="1">
      <alignment horizontal="center" vertical="center"/>
    </xf>
    <xf numFmtId="0" fontId="1" fillId="0" borderId="0" xfId="0" applyFont="1">
      <alignment vertical="center"/>
    </xf>
    <xf numFmtId="0" fontId="2" fillId="0" borderId="0" xfId="0" applyFont="1">
      <alignment vertical="center"/>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right"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4" fontId="2" fillId="0" borderId="11" xfId="0" applyNumberFormat="1" applyFont="1" applyBorder="1" applyAlignment="1">
      <alignment horizontal="right" vertical="center" wrapText="1"/>
    </xf>
    <xf numFmtId="0" fontId="2" fillId="0" borderId="12" xfId="0" applyFont="1" applyBorder="1" applyAlignment="1">
      <alignment horizontal="lef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6" xfId="0" applyFont="1" applyFill="1" applyBorder="1" applyAlignment="1">
      <alignment horizontal="center" vertical="center" wrapText="1"/>
    </xf>
    <xf numFmtId="4" fontId="2" fillId="0" borderId="11" xfId="0" applyNumberFormat="1" applyFont="1" applyFill="1" applyBorder="1" applyAlignment="1">
      <alignment horizontal="center" vertical="center" wrapText="1"/>
    </xf>
    <xf numFmtId="4" fontId="2" fillId="0" borderId="11" xfId="0" applyNumberFormat="1" applyFont="1" applyFill="1" applyBorder="1" applyAlignment="1">
      <alignment horizontal="right" vertical="center" wrapText="1"/>
    </xf>
    <xf numFmtId="0" fontId="4" fillId="0" borderId="0" xfId="0" applyFont="1">
      <alignment vertical="center"/>
    </xf>
    <xf numFmtId="0" fontId="5" fillId="0" borderId="0" xfId="0" applyFo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horizontal="right" vertical="center" wrapText="1"/>
    </xf>
    <xf numFmtId="0" fontId="7"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6" xfId="0" applyFont="1" applyBorder="1" applyAlignment="1">
      <alignment horizontal="left" vertical="center" wrapText="1"/>
    </xf>
    <xf numFmtId="1" fontId="7"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4" fontId="7" fillId="0" borderId="11" xfId="0" applyNumberFormat="1" applyFont="1" applyBorder="1" applyAlignment="1">
      <alignment horizontal="right" vertical="center" wrapText="1"/>
    </xf>
    <xf numFmtId="0" fontId="7" fillId="0" borderId="12" xfId="0" applyFont="1" applyBorder="1" applyAlignment="1">
      <alignment horizontal="left" vertical="center" wrapText="1"/>
    </xf>
    <xf numFmtId="3" fontId="7" fillId="0" borderId="12" xfId="0" applyNumberFormat="1" applyFont="1" applyBorder="1" applyAlignment="1">
      <alignment horizontal="right" vertical="center" wrapText="1"/>
    </xf>
    <xf numFmtId="0" fontId="1" fillId="0" borderId="23" xfId="0" applyFont="1" applyFill="1" applyBorder="1" applyAlignment="1">
      <alignment horizontal="center" vertical="center"/>
    </xf>
    <xf numFmtId="0" fontId="1" fillId="0" borderId="24" xfId="0" applyFont="1" applyFill="1" applyBorder="1" applyAlignment="1">
      <alignment horizontal="left" vertical="top"/>
    </xf>
    <xf numFmtId="0" fontId="2" fillId="0" borderId="15" xfId="0" applyFont="1" applyFill="1" applyBorder="1" applyAlignment="1">
      <alignment horizontal="center" vertical="center"/>
    </xf>
    <xf numFmtId="4" fontId="2" fillId="0" borderId="11" xfId="0" applyNumberFormat="1" applyFont="1" applyFill="1" applyBorder="1" applyAlignment="1">
      <alignment horizontal="left" vertical="top"/>
    </xf>
    <xf numFmtId="0" fontId="2" fillId="0" borderId="11" xfId="0" applyFont="1" applyFill="1" applyBorder="1" applyAlignment="1">
      <alignment horizontal="right" vertical="top"/>
    </xf>
    <xf numFmtId="4" fontId="2" fillId="0" borderId="11" xfId="0" applyNumberFormat="1" applyFont="1" applyFill="1" applyBorder="1" applyAlignment="1">
      <alignment horizontal="right" vertical="center"/>
    </xf>
    <xf numFmtId="0" fontId="1" fillId="0" borderId="16" xfId="0" applyFont="1" applyFill="1" applyBorder="1" applyAlignment="1">
      <alignment horizontal="left" vertical="top"/>
    </xf>
    <xf numFmtId="0" fontId="4" fillId="0" borderId="0" xfId="0" applyFont="1" applyFill="1" applyAlignment="1">
      <alignment vertical="center"/>
    </xf>
    <xf numFmtId="0" fontId="5" fillId="0" borderId="0" xfId="0" applyFont="1" applyFill="1" applyAlignment="1">
      <alignment vertical="center"/>
    </xf>
    <xf numFmtId="0" fontId="6" fillId="0" borderId="17" xfId="0" applyFont="1" applyFill="1" applyBorder="1" applyAlignment="1">
      <alignment horizontal="center" vertical="center"/>
    </xf>
    <xf numFmtId="1" fontId="6" fillId="0" borderId="18" xfId="0" applyNumberFormat="1" applyFont="1" applyFill="1" applyBorder="1" applyAlignment="1">
      <alignment horizontal="right" vertical="center"/>
    </xf>
    <xf numFmtId="1" fontId="6" fillId="0" borderId="19" xfId="0" applyNumberFormat="1" applyFont="1" applyFill="1" applyBorder="1" applyAlignment="1">
      <alignment horizontal="right" vertical="center"/>
    </xf>
    <xf numFmtId="4" fontId="6" fillId="0" borderId="0" xfId="0" applyNumberFormat="1" applyFont="1" applyFill="1" applyAlignment="1">
      <alignment horizontal="left"/>
    </xf>
    <xf numFmtId="0" fontId="7" fillId="0" borderId="15" xfId="0" applyFont="1" applyFill="1" applyBorder="1" applyAlignment="1">
      <alignment horizontal="left" vertical="center"/>
    </xf>
    <xf numFmtId="4" fontId="7" fillId="0" borderId="15" xfId="0" applyNumberFormat="1" applyFont="1" applyFill="1" applyBorder="1" applyAlignment="1">
      <alignment horizontal="left" vertical="center"/>
    </xf>
    <xf numFmtId="0" fontId="7" fillId="0" borderId="15" xfId="0" applyFont="1" applyFill="1" applyBorder="1" applyAlignment="1">
      <alignment horizontal="center" vertical="center"/>
    </xf>
    <xf numFmtId="4" fontId="7" fillId="0" borderId="0" xfId="0" applyNumberFormat="1" applyFont="1" applyFill="1" applyAlignment="1">
      <alignment horizontal="left"/>
    </xf>
    <xf numFmtId="0" fontId="7" fillId="0" borderId="11" xfId="0" applyFont="1" applyFill="1" applyBorder="1" applyAlignment="1">
      <alignment horizontal="center" vertical="center"/>
    </xf>
    <xf numFmtId="1" fontId="7" fillId="0" borderId="11" xfId="0" applyNumberFormat="1" applyFont="1" applyFill="1" applyBorder="1" applyAlignment="1">
      <alignment horizontal="right" vertical="center"/>
    </xf>
    <xf numFmtId="4" fontId="7" fillId="0" borderId="16" xfId="0" applyNumberFormat="1" applyFont="1" applyFill="1" applyBorder="1" applyAlignment="1">
      <alignment horizontal="left"/>
    </xf>
    <xf numFmtId="0" fontId="7" fillId="0" borderId="11" xfId="0" applyFont="1" applyFill="1" applyBorder="1" applyAlignment="1">
      <alignment horizontal="left" vertical="center"/>
    </xf>
    <xf numFmtId="4" fontId="7" fillId="0" borderId="11" xfId="0" applyNumberFormat="1" applyFont="1" applyFill="1" applyBorder="1" applyAlignment="1">
      <alignment horizontal="right" vertical="center"/>
    </xf>
    <xf numFmtId="4" fontId="7" fillId="0" borderId="11" xfId="0" applyNumberFormat="1" applyFont="1" applyFill="1" applyBorder="1" applyAlignment="1">
      <alignment horizontal="left" vertical="center"/>
    </xf>
    <xf numFmtId="4" fontId="7" fillId="0" borderId="16" xfId="0" applyNumberFormat="1" applyFont="1" applyFill="1" applyBorder="1" applyAlignment="1">
      <alignment horizontal="left" vertical="center"/>
    </xf>
    <xf numFmtId="4" fontId="7" fillId="0" borderId="11" xfId="0" applyNumberFormat="1" applyFont="1" applyFill="1" applyBorder="1" applyAlignment="1">
      <alignment horizontal="left"/>
    </xf>
    <xf numFmtId="4" fontId="7" fillId="0" borderId="11" xfId="0" applyNumberFormat="1" applyFont="1" applyFill="1" applyBorder="1" applyAlignment="1">
      <alignment horizontal="right"/>
    </xf>
    <xf numFmtId="0" fontId="7" fillId="0" borderId="11" xfId="0" applyFont="1" applyFill="1" applyBorder="1" applyAlignment="1">
      <alignment horizontal="left"/>
    </xf>
    <xf numFmtId="4" fontId="7" fillId="0" borderId="12" xfId="0" applyNumberFormat="1" applyFont="1" applyFill="1" applyBorder="1" applyAlignment="1">
      <alignment horizontal="left"/>
    </xf>
    <xf numFmtId="4" fontId="7" fillId="0" borderId="12" xfId="0" applyNumberFormat="1" applyFont="1" applyFill="1" applyBorder="1" applyAlignment="1">
      <alignment horizontal="right"/>
    </xf>
    <xf numFmtId="4" fontId="7" fillId="0" borderId="0" xfId="0" applyNumberFormat="1" applyFont="1" applyFill="1" applyAlignment="1">
      <alignment horizontal="left"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1" fontId="7" fillId="0" borderId="11" xfId="0" applyNumberFormat="1" applyFont="1" applyFill="1" applyBorder="1" applyAlignment="1">
      <alignment horizontal="center" vertical="center"/>
    </xf>
    <xf numFmtId="0" fontId="7" fillId="0" borderId="12" xfId="0" applyFont="1" applyFill="1" applyBorder="1" applyAlignment="1">
      <alignment horizontal="left" vertical="center"/>
    </xf>
    <xf numFmtId="0" fontId="6" fillId="0" borderId="16" xfId="0" applyFont="1" applyFill="1" applyBorder="1" applyAlignment="1">
      <alignment horizontal="center"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0" fontId="7" fillId="0" borderId="15" xfId="0" applyFont="1" applyFill="1" applyBorder="1" applyAlignment="1">
      <alignment horizontal="right"/>
    </xf>
    <xf numFmtId="0" fontId="9" fillId="0" borderId="0" xfId="0" applyFont="1" applyFill="1" applyAlignment="1">
      <alignment horizontal="left" vertical="center"/>
    </xf>
    <xf numFmtId="0" fontId="7" fillId="0" borderId="0" xfId="0" applyFont="1" applyFill="1" applyAlignment="1">
      <alignment horizontal="left" vertical="center"/>
    </xf>
    <xf numFmtId="0" fontId="9" fillId="0" borderId="16" xfId="0" applyFont="1" applyFill="1" applyBorder="1" applyAlignment="1">
      <alignment horizontal="left" vertical="center"/>
    </xf>
    <xf numFmtId="0" fontId="7" fillId="0" borderId="16" xfId="0" applyFont="1" applyFill="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4" fontId="2" fillId="0" borderId="11" xfId="0" applyNumberFormat="1" applyFont="1" applyBorder="1" applyAlignment="1">
      <alignment horizontal="left" vertical="center"/>
    </xf>
    <xf numFmtId="4" fontId="2" fillId="0" borderId="11" xfId="0" applyNumberFormat="1" applyFont="1" applyBorder="1" applyAlignment="1">
      <alignment horizontal="right" vertical="center"/>
    </xf>
    <xf numFmtId="0" fontId="2" fillId="0" borderId="12" xfId="0" applyFont="1" applyBorder="1" applyAlignment="1">
      <alignment horizontal="left" vertical="center"/>
    </xf>
    <xf numFmtId="0" fontId="1" fillId="0" borderId="0" xfId="0" applyFont="1" applyAlignment="1">
      <alignment horizontal="left" vertical="center"/>
    </xf>
    <xf numFmtId="0" fontId="2" fillId="0" borderId="22" xfId="0" applyFont="1" applyBorder="1" applyAlignment="1">
      <alignment horizontal="center" vertical="center"/>
    </xf>
    <xf numFmtId="0" fontId="2" fillId="0" borderId="15" xfId="0" applyFont="1" applyBorder="1" applyAlignment="1">
      <alignment horizontal="left" vertical="center"/>
    </xf>
    <xf numFmtId="0" fontId="2" fillId="0" borderId="15" xfId="0" applyFont="1" applyBorder="1" applyAlignment="1">
      <alignment horizontal="right"/>
    </xf>
    <xf numFmtId="0" fontId="2" fillId="0" borderId="0" xfId="0" applyFont="1" applyAlignment="1">
      <alignment horizontal="left" vertical="center"/>
    </xf>
    <xf numFmtId="0" fontId="2" fillId="0" borderId="16" xfId="0" applyFont="1" applyBorder="1" applyAlignment="1">
      <alignment horizontal="left" vertical="center"/>
    </xf>
    <xf numFmtId="3" fontId="2" fillId="0" borderId="16" xfId="0" applyNumberFormat="1" applyFont="1" applyBorder="1" applyAlignment="1">
      <alignment horizontal="right" vertical="center"/>
    </xf>
    <xf numFmtId="0" fontId="5" fillId="0" borderId="0" xfId="0" applyFont="1" applyBorder="1" applyAlignment="1">
      <alignment vertical="center"/>
    </xf>
    <xf numFmtId="4" fontId="4" fillId="0" borderId="24" xfId="0" applyNumberFormat="1" applyFont="1" applyBorder="1" applyAlignment="1">
      <alignment horizontal="center" vertical="center"/>
    </xf>
    <xf numFmtId="0" fontId="5" fillId="0" borderId="0" xfId="0" applyFont="1" applyBorder="1" applyAlignment="1">
      <alignment horizontal="left" vertical="center"/>
    </xf>
    <xf numFmtId="4" fontId="5" fillId="0" borderId="0" xfId="0" applyNumberFormat="1" applyFont="1" applyBorder="1" applyAlignment="1">
      <alignment vertical="center"/>
    </xf>
    <xf numFmtId="0" fontId="5" fillId="0" borderId="28" xfId="0" applyFont="1" applyBorder="1" applyAlignment="1">
      <alignment horizontal="center" vertical="center"/>
    </xf>
    <xf numFmtId="4"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4" fontId="5" fillId="0" borderId="28" xfId="0" applyNumberFormat="1"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 fontId="5" fillId="0" borderId="25" xfId="0" applyNumberFormat="1" applyFont="1" applyBorder="1" applyAlignment="1">
      <alignment horizontal="center" vertical="center"/>
    </xf>
    <xf numFmtId="1" fontId="5" fillId="0" borderId="11" xfId="0" applyNumberFormat="1" applyFont="1" applyBorder="1" applyAlignment="1">
      <alignment horizontal="left" vertical="center"/>
    </xf>
    <xf numFmtId="1" fontId="5" fillId="0" borderId="25" xfId="0" applyNumberFormat="1" applyFont="1" applyBorder="1" applyAlignment="1">
      <alignment horizontal="left" vertical="center"/>
    </xf>
    <xf numFmtId="1" fontId="5" fillId="0" borderId="28" xfId="0" applyNumberFormat="1" applyFont="1" applyBorder="1" applyAlignment="1">
      <alignment horizontal="left" vertical="center"/>
    </xf>
    <xf numFmtId="4" fontId="5" fillId="0" borderId="11" xfId="0" applyNumberFormat="1" applyFont="1" applyBorder="1" applyAlignment="1">
      <alignment horizontal="right" vertical="center"/>
    </xf>
    <xf numFmtId="0" fontId="5" fillId="0" borderId="25" xfId="0" applyFont="1" applyBorder="1" applyAlignment="1">
      <alignment horizontal="left" vertical="center"/>
    </xf>
    <xf numFmtId="4" fontId="5" fillId="0" borderId="28" xfId="0" applyNumberFormat="1" applyFont="1" applyBorder="1" applyAlignment="1">
      <alignment horizontal="right" vertical="center"/>
    </xf>
    <xf numFmtId="4" fontId="5" fillId="0" borderId="25" xfId="0" applyNumberFormat="1" applyFont="1" applyBorder="1" applyAlignment="1">
      <alignment horizontal="left" vertical="center"/>
    </xf>
    <xf numFmtId="2" fontId="5" fillId="0" borderId="28" xfId="0" applyNumberFormat="1" applyFont="1" applyBorder="1" applyAlignment="1">
      <alignment horizontal="left" vertical="center"/>
    </xf>
    <xf numFmtId="4" fontId="5" fillId="0" borderId="12" xfId="0" applyNumberFormat="1" applyFont="1" applyBorder="1" applyAlignment="1">
      <alignment horizontal="left" vertical="center"/>
    </xf>
    <xf numFmtId="4" fontId="5" fillId="0" borderId="0" xfId="0" applyNumberFormat="1" applyFont="1" applyBorder="1" applyAlignment="1">
      <alignment horizontal="left" vertical="center"/>
    </xf>
    <xf numFmtId="4" fontId="4" fillId="0" borderId="16" xfId="0" applyNumberFormat="1" applyFont="1" applyBorder="1" applyAlignment="1">
      <alignment horizontal="center" vertical="center"/>
    </xf>
    <xf numFmtId="4" fontId="4" fillId="0" borderId="0" xfId="0" applyNumberFormat="1" applyFont="1" applyAlignment="1">
      <alignment horizontal="left" vertical="center"/>
    </xf>
    <xf numFmtId="0" fontId="5" fillId="0" borderId="0" xfId="0" applyFont="1" applyBorder="1" applyAlignment="1">
      <alignment horizontal="right" vertical="center"/>
    </xf>
    <xf numFmtId="4" fontId="5" fillId="0" borderId="0" xfId="0" applyNumberFormat="1" applyFont="1" applyAlignment="1">
      <alignment horizontal="center" vertical="center"/>
    </xf>
    <xf numFmtId="4" fontId="5"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showGridLines="0" workbookViewId="0">
      <selection activeCell="C19" sqref="C19"/>
    </sheetView>
  </sheetViews>
  <sheetFormatPr defaultColWidth="9" defaultRowHeight="14.25"/>
  <cols>
    <col min="1" max="1" width="42.875" style="64" customWidth="1"/>
    <col min="2" max="2" width="9.375" style="64" customWidth="1"/>
    <col min="3" max="3" width="28.25" style="64" customWidth="1"/>
    <col min="4" max="5" width="9.375" style="64" customWidth="1"/>
    <col min="6" max="7" width="18.25" style="64" customWidth="1"/>
    <col min="8" max="9" width="9.375" style="64" customWidth="1"/>
    <col min="10" max="10" width="13.75" style="64" customWidth="1"/>
    <col min="11" max="11" width="9.375" style="64" customWidth="1"/>
    <col min="12" max="12" width="5.375" style="64" customWidth="1"/>
    <col min="13" max="13" width="18.25" style="64" customWidth="1"/>
    <col min="14" max="14" width="16" style="64" customWidth="1"/>
    <col min="15" max="15" width="13.75" style="64" customWidth="1"/>
    <col min="16" max="16" width="9.375" style="64" customWidth="1"/>
    <col min="17" max="17" width="36" style="64" customWidth="1"/>
    <col min="18" max="18" width="9.375" style="64" customWidth="1"/>
    <col min="19" max="19" width="7.375" style="64" customWidth="1"/>
    <col min="20" max="21" width="13.75" style="64" customWidth="1"/>
    <col min="22" max="22" width="5.375" style="64" customWidth="1"/>
    <col min="23" max="24" width="13.75" style="64" customWidth="1"/>
    <col min="25" max="25" width="44.875" style="64" customWidth="1"/>
    <col min="26" max="26" width="18.25" style="64" customWidth="1"/>
    <col min="27" max="27" width="8.25" style="64" customWidth="1"/>
    <col min="28" max="16384" width="9" style="64"/>
  </cols>
  <sheetData>
    <row r="1" s="63" customFormat="1" ht="36.75" customHeight="1" spans="1:27">
      <c r="A1" s="65"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209"/>
      <c r="AA1" s="210"/>
    </row>
    <row r="2" s="188" customFormat="1" ht="15" customHeight="1" spans="1:27">
      <c r="A2" s="190" t="s">
        <v>1</v>
      </c>
      <c r="B2" s="190"/>
      <c r="D2" s="191"/>
      <c r="E2" s="191"/>
      <c r="F2" s="191"/>
      <c r="G2" s="191"/>
      <c r="H2" s="191"/>
      <c r="I2" s="191"/>
      <c r="J2" s="191"/>
      <c r="K2" s="191"/>
      <c r="L2" s="191"/>
      <c r="M2" s="191"/>
      <c r="N2" s="191"/>
      <c r="O2" s="191"/>
      <c r="P2" s="191"/>
      <c r="Q2" s="191"/>
      <c r="R2" s="191"/>
      <c r="S2" s="191"/>
      <c r="T2" s="191"/>
      <c r="U2" s="191"/>
      <c r="V2" s="191"/>
      <c r="W2" s="191"/>
      <c r="X2" s="191"/>
      <c r="Y2" s="211" t="s">
        <v>2</v>
      </c>
      <c r="Z2" s="211"/>
      <c r="AA2" s="208"/>
    </row>
    <row r="3" spans="1:27">
      <c r="A3" s="192" t="s">
        <v>3</v>
      </c>
      <c r="B3" s="193"/>
      <c r="C3" s="194" t="s">
        <v>4</v>
      </c>
      <c r="D3" s="195"/>
      <c r="E3" s="193"/>
      <c r="F3" s="193"/>
      <c r="G3" s="193"/>
      <c r="H3" s="193"/>
      <c r="I3" s="193"/>
      <c r="J3" s="193"/>
      <c r="K3" s="193"/>
      <c r="L3" s="193"/>
      <c r="M3" s="193"/>
      <c r="N3" s="193"/>
      <c r="O3" s="193"/>
      <c r="P3" s="193"/>
      <c r="Q3" s="193"/>
      <c r="R3" s="193"/>
      <c r="S3" s="193"/>
      <c r="T3" s="193"/>
      <c r="U3" s="193"/>
      <c r="V3" s="193"/>
      <c r="W3" s="193"/>
      <c r="X3" s="193"/>
      <c r="Y3" s="193"/>
      <c r="Z3" s="193"/>
      <c r="AA3" s="212"/>
    </row>
    <row r="4" spans="1:27">
      <c r="A4" s="196" t="s">
        <v>5</v>
      </c>
      <c r="B4" s="196" t="s">
        <v>6</v>
      </c>
      <c r="C4" s="197" t="s">
        <v>5</v>
      </c>
      <c r="D4" s="192" t="s">
        <v>7</v>
      </c>
      <c r="E4" s="192" t="s">
        <v>8</v>
      </c>
      <c r="F4" s="193"/>
      <c r="G4" s="193"/>
      <c r="H4" s="193"/>
      <c r="I4" s="193"/>
      <c r="J4" s="193"/>
      <c r="K4" s="193"/>
      <c r="L4" s="192" t="s">
        <v>9</v>
      </c>
      <c r="M4" s="193"/>
      <c r="N4" s="193"/>
      <c r="O4" s="193"/>
      <c r="P4" s="193"/>
      <c r="Q4" s="192" t="s">
        <v>10</v>
      </c>
      <c r="R4" s="192" t="s">
        <v>11</v>
      </c>
      <c r="S4" s="192" t="s">
        <v>12</v>
      </c>
      <c r="T4" s="193"/>
      <c r="U4" s="193"/>
      <c r="V4" s="192" t="s">
        <v>13</v>
      </c>
      <c r="W4" s="193"/>
      <c r="X4" s="193"/>
      <c r="Y4" s="192" t="s">
        <v>14</v>
      </c>
      <c r="Z4" s="192" t="s">
        <v>15</v>
      </c>
      <c r="AA4" s="212"/>
    </row>
    <row r="5" spans="1:27">
      <c r="A5" s="77"/>
      <c r="B5" s="77"/>
      <c r="C5" s="198"/>
      <c r="D5" s="193"/>
      <c r="E5" s="192" t="s">
        <v>16</v>
      </c>
      <c r="F5" s="192" t="s">
        <v>17</v>
      </c>
      <c r="G5" s="192" t="s">
        <v>18</v>
      </c>
      <c r="H5" s="192" t="s">
        <v>19</v>
      </c>
      <c r="I5" s="192" t="s">
        <v>20</v>
      </c>
      <c r="J5" s="192" t="s">
        <v>21</v>
      </c>
      <c r="K5" s="192" t="s">
        <v>22</v>
      </c>
      <c r="L5" s="192" t="s">
        <v>16</v>
      </c>
      <c r="M5" s="192" t="s">
        <v>17</v>
      </c>
      <c r="N5" s="192" t="s">
        <v>23</v>
      </c>
      <c r="O5" s="192" t="s">
        <v>24</v>
      </c>
      <c r="P5" s="192" t="s">
        <v>22</v>
      </c>
      <c r="Q5" s="193"/>
      <c r="R5" s="193"/>
      <c r="S5" s="192" t="s">
        <v>25</v>
      </c>
      <c r="T5" s="192" t="s">
        <v>26</v>
      </c>
      <c r="U5" s="192" t="s">
        <v>27</v>
      </c>
      <c r="V5" s="192" t="s">
        <v>25</v>
      </c>
      <c r="W5" s="192" t="s">
        <v>26</v>
      </c>
      <c r="X5" s="192" t="s">
        <v>27</v>
      </c>
      <c r="Y5" s="193"/>
      <c r="Z5" s="193"/>
      <c r="AA5" s="212"/>
    </row>
    <row r="6" spans="1:27">
      <c r="A6" s="71" t="s">
        <v>28</v>
      </c>
      <c r="B6" s="199">
        <v>2</v>
      </c>
      <c r="C6" s="200">
        <v>3</v>
      </c>
      <c r="D6" s="201">
        <v>4</v>
      </c>
      <c r="E6" s="201">
        <v>5</v>
      </c>
      <c r="F6" s="201">
        <v>6</v>
      </c>
      <c r="G6" s="201">
        <v>7</v>
      </c>
      <c r="H6" s="201">
        <v>8</v>
      </c>
      <c r="I6" s="201">
        <v>9</v>
      </c>
      <c r="J6" s="201">
        <v>10</v>
      </c>
      <c r="K6" s="201">
        <v>11</v>
      </c>
      <c r="L6" s="201">
        <v>12</v>
      </c>
      <c r="M6" s="201">
        <v>13</v>
      </c>
      <c r="N6" s="201">
        <v>14</v>
      </c>
      <c r="O6" s="201">
        <v>14</v>
      </c>
      <c r="P6" s="201">
        <v>15</v>
      </c>
      <c r="Q6" s="201">
        <v>16</v>
      </c>
      <c r="R6" s="201">
        <v>17</v>
      </c>
      <c r="S6" s="201">
        <v>18</v>
      </c>
      <c r="T6" s="201">
        <v>19</v>
      </c>
      <c r="U6" s="201">
        <v>20</v>
      </c>
      <c r="V6" s="201">
        <v>21</v>
      </c>
      <c r="W6" s="201">
        <v>22</v>
      </c>
      <c r="X6" s="201">
        <v>23</v>
      </c>
      <c r="Y6" s="201">
        <v>24</v>
      </c>
      <c r="Z6" s="201">
        <v>25</v>
      </c>
      <c r="AA6" s="213"/>
    </row>
    <row r="7" spans="1:27">
      <c r="A7" s="71" t="s">
        <v>29</v>
      </c>
      <c r="B7" s="202">
        <f>SUM(B9+B16+B21+B22+B23)</f>
        <v>1710.44</v>
      </c>
      <c r="C7" s="203" t="s">
        <v>30</v>
      </c>
      <c r="D7" s="204">
        <f t="shared" ref="D7:Z7" si="0">SUM(D9+D14)</f>
        <v>1710.44</v>
      </c>
      <c r="E7" s="204">
        <f t="shared" si="0"/>
        <v>1542.68</v>
      </c>
      <c r="F7" s="204">
        <f t="shared" si="0"/>
        <v>124</v>
      </c>
      <c r="G7" s="204">
        <f t="shared" si="0"/>
        <v>1210.67</v>
      </c>
      <c r="H7" s="204">
        <f t="shared" si="0"/>
        <v>0</v>
      </c>
      <c r="I7" s="204">
        <f t="shared" si="0"/>
        <v>206</v>
      </c>
      <c r="J7" s="204">
        <f t="shared" si="0"/>
        <v>0</v>
      </c>
      <c r="K7" s="204">
        <f t="shared" si="0"/>
        <v>2.01</v>
      </c>
      <c r="L7" s="204">
        <f t="shared" si="0"/>
        <v>0</v>
      </c>
      <c r="M7" s="204">
        <f t="shared" si="0"/>
        <v>0</v>
      </c>
      <c r="N7" s="204">
        <f t="shared" si="0"/>
        <v>0</v>
      </c>
      <c r="O7" s="204">
        <f t="shared" si="0"/>
        <v>0</v>
      </c>
      <c r="P7" s="204">
        <f t="shared" si="0"/>
        <v>0</v>
      </c>
      <c r="Q7" s="204">
        <f t="shared" si="0"/>
        <v>0</v>
      </c>
      <c r="R7" s="204">
        <f t="shared" si="0"/>
        <v>0</v>
      </c>
      <c r="S7" s="204">
        <f t="shared" si="0"/>
        <v>167.76</v>
      </c>
      <c r="T7" s="204">
        <f t="shared" si="0"/>
        <v>0</v>
      </c>
      <c r="U7" s="204">
        <f t="shared" si="0"/>
        <v>167.76</v>
      </c>
      <c r="V7" s="204">
        <f t="shared" si="0"/>
        <v>0</v>
      </c>
      <c r="W7" s="204">
        <f t="shared" si="0"/>
        <v>0</v>
      </c>
      <c r="X7" s="204">
        <f t="shared" si="0"/>
        <v>0</v>
      </c>
      <c r="Y7" s="204">
        <f t="shared" si="0"/>
        <v>0</v>
      </c>
      <c r="Z7" s="204">
        <f t="shared" si="0"/>
        <v>0</v>
      </c>
      <c r="AA7" s="213"/>
    </row>
    <row r="8" spans="1:27">
      <c r="A8" s="71" t="s">
        <v>31</v>
      </c>
      <c r="B8" s="202">
        <f>SUM(B9+B16+B21+B22)</f>
        <v>1542.68</v>
      </c>
      <c r="C8" s="205"/>
      <c r="D8" s="204"/>
      <c r="E8" s="204"/>
      <c r="F8" s="204"/>
      <c r="G8" s="204"/>
      <c r="H8" s="204"/>
      <c r="I8" s="204"/>
      <c r="J8" s="204"/>
      <c r="K8" s="204"/>
      <c r="L8" s="204"/>
      <c r="M8" s="204"/>
      <c r="N8" s="204"/>
      <c r="O8" s="204"/>
      <c r="P8" s="204"/>
      <c r="Q8" s="204"/>
      <c r="R8" s="204"/>
      <c r="S8" s="204"/>
      <c r="T8" s="204"/>
      <c r="U8" s="204"/>
      <c r="V8" s="204"/>
      <c r="W8" s="204"/>
      <c r="X8" s="204"/>
      <c r="Y8" s="204"/>
      <c r="Z8" s="204"/>
      <c r="AA8" s="213"/>
    </row>
    <row r="9" spans="1:27">
      <c r="A9" s="71" t="s">
        <v>32</v>
      </c>
      <c r="B9" s="202">
        <f>SUM(B10:B15)</f>
        <v>1542.68</v>
      </c>
      <c r="C9" s="203" t="s">
        <v>33</v>
      </c>
      <c r="D9" s="204">
        <v>1085.42</v>
      </c>
      <c r="E9" s="204">
        <v>979.67</v>
      </c>
      <c r="F9" s="204"/>
      <c r="G9" s="204">
        <v>979.67</v>
      </c>
      <c r="H9" s="204"/>
      <c r="I9" s="204"/>
      <c r="J9" s="204"/>
      <c r="K9" s="204"/>
      <c r="L9" s="204"/>
      <c r="M9" s="204"/>
      <c r="N9" s="204"/>
      <c r="O9" s="204"/>
      <c r="P9" s="204"/>
      <c r="Q9" s="204"/>
      <c r="R9" s="204"/>
      <c r="S9" s="204">
        <v>105.75</v>
      </c>
      <c r="T9" s="204"/>
      <c r="U9" s="204">
        <v>105.75</v>
      </c>
      <c r="V9" s="204"/>
      <c r="W9" s="204"/>
      <c r="X9" s="204"/>
      <c r="Y9" s="204"/>
      <c r="Z9" s="204"/>
      <c r="AA9" s="213"/>
    </row>
    <row r="10" spans="1:27">
      <c r="A10" s="71" t="s">
        <v>34</v>
      </c>
      <c r="B10" s="202">
        <v>124</v>
      </c>
      <c r="C10" s="203" t="s">
        <v>35</v>
      </c>
      <c r="D10" s="204">
        <v>904.63</v>
      </c>
      <c r="E10" s="204">
        <v>798.88</v>
      </c>
      <c r="F10" s="204"/>
      <c r="G10" s="204">
        <v>798.88</v>
      </c>
      <c r="H10" s="204"/>
      <c r="I10" s="204"/>
      <c r="J10" s="204"/>
      <c r="K10" s="204"/>
      <c r="L10" s="204"/>
      <c r="M10" s="204"/>
      <c r="N10" s="204"/>
      <c r="O10" s="204"/>
      <c r="P10" s="204"/>
      <c r="Q10" s="204"/>
      <c r="R10" s="204"/>
      <c r="S10" s="204">
        <v>105.75</v>
      </c>
      <c r="T10" s="204"/>
      <c r="U10" s="204">
        <v>105.75</v>
      </c>
      <c r="V10" s="204"/>
      <c r="W10" s="204"/>
      <c r="X10" s="204"/>
      <c r="Y10" s="204"/>
      <c r="Z10" s="204"/>
      <c r="AA10" s="213"/>
    </row>
    <row r="11" spans="1:27">
      <c r="A11" s="71" t="s">
        <v>36</v>
      </c>
      <c r="B11" s="202">
        <v>1210.67</v>
      </c>
      <c r="C11" s="203" t="s">
        <v>37</v>
      </c>
      <c r="D11" s="204">
        <v>160.83</v>
      </c>
      <c r="E11" s="204">
        <v>160.83</v>
      </c>
      <c r="F11" s="204"/>
      <c r="G11" s="204">
        <v>160.83</v>
      </c>
      <c r="H11" s="204"/>
      <c r="I11" s="204"/>
      <c r="J11" s="204"/>
      <c r="K11" s="204"/>
      <c r="L11" s="204"/>
      <c r="M11" s="204"/>
      <c r="N11" s="204"/>
      <c r="O11" s="204"/>
      <c r="P11" s="204"/>
      <c r="Q11" s="204"/>
      <c r="R11" s="204"/>
      <c r="S11" s="204"/>
      <c r="T11" s="204"/>
      <c r="U11" s="204"/>
      <c r="V11" s="204"/>
      <c r="W11" s="204"/>
      <c r="X11" s="204"/>
      <c r="Y11" s="204"/>
      <c r="Z11" s="204"/>
      <c r="AA11" s="213"/>
    </row>
    <row r="12" spans="1:27">
      <c r="A12" s="71" t="s">
        <v>38</v>
      </c>
      <c r="B12" s="202"/>
      <c r="C12" s="203" t="s">
        <v>39</v>
      </c>
      <c r="D12" s="204">
        <v>19.96</v>
      </c>
      <c r="E12" s="204">
        <v>19.96</v>
      </c>
      <c r="F12" s="204"/>
      <c r="G12" s="204">
        <v>19.96</v>
      </c>
      <c r="H12" s="204"/>
      <c r="I12" s="204"/>
      <c r="J12" s="204"/>
      <c r="K12" s="204"/>
      <c r="L12" s="204"/>
      <c r="M12" s="204"/>
      <c r="N12" s="204"/>
      <c r="O12" s="204"/>
      <c r="P12" s="204"/>
      <c r="Q12" s="204"/>
      <c r="R12" s="204"/>
      <c r="S12" s="204"/>
      <c r="T12" s="204"/>
      <c r="U12" s="204"/>
      <c r="V12" s="204"/>
      <c r="W12" s="204"/>
      <c r="X12" s="204"/>
      <c r="Y12" s="204"/>
      <c r="Z12" s="204"/>
      <c r="AA12" s="213"/>
    </row>
    <row r="13" spans="1:27">
      <c r="A13" s="71" t="s">
        <v>40</v>
      </c>
      <c r="B13" s="202">
        <v>206</v>
      </c>
      <c r="C13" s="205"/>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13"/>
    </row>
    <row r="14" spans="1:27">
      <c r="A14" s="71" t="s">
        <v>41</v>
      </c>
      <c r="B14" s="202"/>
      <c r="C14" s="203" t="s">
        <v>42</v>
      </c>
      <c r="D14" s="204">
        <v>625.02</v>
      </c>
      <c r="E14" s="204">
        <v>563.01</v>
      </c>
      <c r="F14" s="204">
        <v>124</v>
      </c>
      <c r="G14" s="204">
        <v>231</v>
      </c>
      <c r="H14" s="204"/>
      <c r="I14" s="204">
        <v>206</v>
      </c>
      <c r="J14" s="204"/>
      <c r="K14" s="204">
        <v>2.01</v>
      </c>
      <c r="L14" s="204"/>
      <c r="M14" s="204"/>
      <c r="N14" s="204"/>
      <c r="O14" s="204"/>
      <c r="P14" s="204"/>
      <c r="Q14" s="204"/>
      <c r="R14" s="204"/>
      <c r="S14" s="204">
        <v>62.01</v>
      </c>
      <c r="T14" s="204"/>
      <c r="U14" s="204">
        <v>62.01</v>
      </c>
      <c r="V14" s="204"/>
      <c r="W14" s="204"/>
      <c r="X14" s="204"/>
      <c r="Y14" s="204"/>
      <c r="Z14" s="204"/>
      <c r="AA14" s="213"/>
    </row>
    <row r="15" spans="1:27">
      <c r="A15" s="71" t="s">
        <v>43</v>
      </c>
      <c r="B15" s="202">
        <v>2.01</v>
      </c>
      <c r="C15" s="205"/>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13"/>
    </row>
    <row r="16" spans="1:27">
      <c r="A16" s="71" t="s">
        <v>44</v>
      </c>
      <c r="B16" s="202"/>
      <c r="C16" s="20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213"/>
    </row>
    <row r="17" spans="1:27">
      <c r="A17" s="71" t="s">
        <v>34</v>
      </c>
      <c r="B17" s="202"/>
      <c r="C17" s="20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213"/>
    </row>
    <row r="18" spans="1:27">
      <c r="A18" s="71" t="s">
        <v>45</v>
      </c>
      <c r="B18" s="202"/>
      <c r="C18" s="20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213"/>
    </row>
    <row r="19" spans="1:27">
      <c r="A19" s="71" t="s">
        <v>46</v>
      </c>
      <c r="B19" s="202"/>
      <c r="C19" s="20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213"/>
    </row>
    <row r="20" spans="1:27">
      <c r="A20" s="71" t="s">
        <v>47</v>
      </c>
      <c r="B20" s="202"/>
      <c r="C20" s="20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213"/>
    </row>
    <row r="21" spans="1:27">
      <c r="A21" s="71" t="s">
        <v>48</v>
      </c>
      <c r="B21" s="202"/>
      <c r="C21" s="205"/>
      <c r="D21" s="206"/>
      <c r="E21" s="206"/>
      <c r="F21" s="195"/>
      <c r="G21" s="195"/>
      <c r="H21" s="195"/>
      <c r="I21" s="195"/>
      <c r="J21" s="195"/>
      <c r="K21" s="195"/>
      <c r="L21" s="206"/>
      <c r="M21" s="195"/>
      <c r="N21" s="195"/>
      <c r="O21" s="195"/>
      <c r="P21" s="195"/>
      <c r="Q21" s="195"/>
      <c r="R21" s="195"/>
      <c r="S21" s="206"/>
      <c r="T21" s="195"/>
      <c r="U21" s="195"/>
      <c r="V21" s="195"/>
      <c r="W21" s="195"/>
      <c r="X21" s="206"/>
      <c r="Y21" s="195"/>
      <c r="Z21" s="195"/>
      <c r="AA21" s="213"/>
    </row>
    <row r="22" spans="1:27">
      <c r="A22" s="71" t="s">
        <v>49</v>
      </c>
      <c r="B22" s="202"/>
      <c r="C22" s="205"/>
      <c r="D22" s="206"/>
      <c r="E22" s="206"/>
      <c r="F22" s="195"/>
      <c r="G22" s="195"/>
      <c r="H22" s="195"/>
      <c r="I22" s="195"/>
      <c r="J22" s="195"/>
      <c r="K22" s="195"/>
      <c r="L22" s="206"/>
      <c r="M22" s="195"/>
      <c r="N22" s="195"/>
      <c r="O22" s="195"/>
      <c r="P22" s="195"/>
      <c r="Q22" s="195"/>
      <c r="R22" s="195"/>
      <c r="S22" s="206"/>
      <c r="T22" s="195"/>
      <c r="U22" s="195"/>
      <c r="V22" s="195"/>
      <c r="W22" s="195"/>
      <c r="X22" s="206"/>
      <c r="Y22" s="195"/>
      <c r="Z22" s="195"/>
      <c r="AA22" s="213"/>
    </row>
    <row r="23" spans="1:27">
      <c r="A23" s="71" t="s">
        <v>50</v>
      </c>
      <c r="B23" s="202">
        <v>167.76</v>
      </c>
      <c r="C23" s="205"/>
      <c r="D23" s="206"/>
      <c r="E23" s="206"/>
      <c r="F23" s="195"/>
      <c r="G23" s="195"/>
      <c r="H23" s="195"/>
      <c r="I23" s="195"/>
      <c r="J23" s="195"/>
      <c r="K23" s="195"/>
      <c r="L23" s="206"/>
      <c r="M23" s="195"/>
      <c r="N23" s="195"/>
      <c r="O23" s="195"/>
      <c r="P23" s="195"/>
      <c r="Q23" s="195"/>
      <c r="R23" s="195"/>
      <c r="S23" s="206"/>
      <c r="T23" s="195"/>
      <c r="U23" s="195"/>
      <c r="V23" s="195"/>
      <c r="W23" s="195"/>
      <c r="X23" s="206"/>
      <c r="Y23" s="195"/>
      <c r="Z23" s="195"/>
      <c r="AA23" s="213"/>
    </row>
    <row r="24" spans="1:27">
      <c r="A24" s="71" t="s">
        <v>51</v>
      </c>
      <c r="B24" s="202">
        <v>167.76</v>
      </c>
      <c r="C24" s="205"/>
      <c r="D24" s="206"/>
      <c r="E24" s="206"/>
      <c r="F24" s="195"/>
      <c r="G24" s="195"/>
      <c r="H24" s="195"/>
      <c r="I24" s="195"/>
      <c r="J24" s="195"/>
      <c r="K24" s="195"/>
      <c r="L24" s="206"/>
      <c r="M24" s="195"/>
      <c r="N24" s="195"/>
      <c r="O24" s="195"/>
      <c r="P24" s="195"/>
      <c r="Q24" s="195"/>
      <c r="R24" s="195"/>
      <c r="S24" s="206"/>
      <c r="T24" s="195"/>
      <c r="U24" s="195"/>
      <c r="V24" s="195"/>
      <c r="W24" s="195"/>
      <c r="X24" s="206"/>
      <c r="Y24" s="195"/>
      <c r="Z24" s="195"/>
      <c r="AA24" s="213"/>
    </row>
    <row r="25" spans="1:27">
      <c r="A25" s="71" t="s">
        <v>52</v>
      </c>
      <c r="B25" s="202"/>
      <c r="C25" s="20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213"/>
    </row>
    <row r="26" spans="1:27">
      <c r="A26" s="71" t="s">
        <v>53</v>
      </c>
      <c r="B26" s="202">
        <v>167.76</v>
      </c>
      <c r="C26" s="20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213"/>
    </row>
    <row r="27" spans="1:27">
      <c r="A27" s="71" t="s">
        <v>54</v>
      </c>
      <c r="B27" s="202"/>
      <c r="C27" s="20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213"/>
    </row>
    <row r="28" spans="1:27">
      <c r="A28" s="71" t="s">
        <v>52</v>
      </c>
      <c r="B28" s="202"/>
      <c r="C28" s="20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213"/>
    </row>
    <row r="29" spans="1:27">
      <c r="A29" s="71" t="s">
        <v>53</v>
      </c>
      <c r="B29" s="202"/>
      <c r="C29" s="20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213"/>
    </row>
    <row r="30" spans="1:27">
      <c r="A30" s="71" t="s">
        <v>55</v>
      </c>
      <c r="B30" s="202"/>
      <c r="C30" s="20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213"/>
    </row>
    <row r="31" spans="1:27">
      <c r="A31" s="71" t="s">
        <v>56</v>
      </c>
      <c r="B31" s="202"/>
      <c r="C31" s="20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213"/>
    </row>
    <row r="32" ht="22.5" customHeight="1" spans="1:27">
      <c r="A32" s="207"/>
      <c r="B32" s="207"/>
      <c r="C32" s="207"/>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13"/>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GridLines="0" workbookViewId="0">
      <selection activeCell="A9" sqref="A9:D9"/>
    </sheetView>
  </sheetViews>
  <sheetFormatPr defaultColWidth="9" defaultRowHeight="14.25"/>
  <cols>
    <col min="1" max="3" width="3.375" style="64" customWidth="1"/>
    <col min="4" max="8" width="9.375" style="64" customWidth="1"/>
    <col min="9" max="9" width="13.75" style="64" customWidth="1"/>
    <col min="10" max="10" width="11.5" style="64" customWidth="1"/>
    <col min="11" max="11" width="1.25" style="64" customWidth="1"/>
    <col min="12" max="16384" width="9" style="64"/>
  </cols>
  <sheetData>
    <row r="1" s="63" customFormat="1" ht="54.75" customHeight="1" spans="1:11">
      <c r="A1" s="65" t="s">
        <v>224</v>
      </c>
      <c r="B1" s="66"/>
      <c r="C1" s="66"/>
      <c r="D1" s="66"/>
      <c r="E1" s="66"/>
      <c r="F1" s="66"/>
      <c r="G1" s="66"/>
      <c r="H1" s="66"/>
      <c r="I1" s="66"/>
      <c r="J1" s="74"/>
      <c r="K1" s="75"/>
    </row>
    <row r="2" ht="18" customHeight="1" spans="1:11">
      <c r="A2" s="67" t="s">
        <v>1</v>
      </c>
      <c r="B2" s="67"/>
      <c r="C2" s="67"/>
      <c r="D2" s="67"/>
      <c r="E2" s="68"/>
      <c r="F2" s="68"/>
      <c r="G2" s="68"/>
      <c r="H2" s="68"/>
      <c r="I2" s="68"/>
      <c r="J2" s="68" t="s">
        <v>2</v>
      </c>
      <c r="K2" s="73"/>
    </row>
    <row r="3" ht="30" customHeight="1" spans="1:11">
      <c r="A3" s="69" t="s">
        <v>65</v>
      </c>
      <c r="B3" s="70"/>
      <c r="C3" s="70"/>
      <c r="D3" s="69" t="s">
        <v>59</v>
      </c>
      <c r="E3" s="69" t="s">
        <v>201</v>
      </c>
      <c r="F3" s="69" t="s">
        <v>136</v>
      </c>
      <c r="G3" s="69" t="s">
        <v>202</v>
      </c>
      <c r="H3" s="69" t="s">
        <v>203</v>
      </c>
      <c r="I3" s="69" t="s">
        <v>204</v>
      </c>
      <c r="J3" s="69" t="s">
        <v>98</v>
      </c>
      <c r="K3" s="76"/>
    </row>
    <row r="4" ht="30" customHeight="1" spans="1:11">
      <c r="A4" s="69" t="s">
        <v>69</v>
      </c>
      <c r="B4" s="69" t="s">
        <v>70</v>
      </c>
      <c r="C4" s="69" t="s">
        <v>71</v>
      </c>
      <c r="D4" s="71"/>
      <c r="E4" s="71"/>
      <c r="F4" s="71"/>
      <c r="G4" s="71"/>
      <c r="H4" s="71"/>
      <c r="I4" s="71"/>
      <c r="J4" s="71"/>
      <c r="K4" s="76"/>
    </row>
    <row r="5" ht="18" customHeight="1" spans="1:11">
      <c r="A5" s="69" t="s">
        <v>16</v>
      </c>
      <c r="B5" s="69"/>
      <c r="C5" s="69"/>
      <c r="D5" s="69"/>
      <c r="E5" s="69"/>
      <c r="F5" s="69"/>
      <c r="G5" s="69"/>
      <c r="H5" s="69"/>
      <c r="I5" s="69"/>
      <c r="J5" s="77"/>
      <c r="K5" s="76"/>
    </row>
    <row r="6" ht="18" customHeight="1" spans="1:11">
      <c r="A6" s="69"/>
      <c r="B6" s="69"/>
      <c r="C6" s="69"/>
      <c r="D6" s="69"/>
      <c r="E6" s="69"/>
      <c r="F6" s="69"/>
      <c r="G6" s="69"/>
      <c r="H6" s="69"/>
      <c r="I6" s="69"/>
      <c r="J6" s="77"/>
      <c r="K6" s="76"/>
    </row>
    <row r="7" ht="18" customHeight="1" spans="1:11">
      <c r="A7" s="69"/>
      <c r="B7" s="69"/>
      <c r="C7" s="69"/>
      <c r="D7" s="69"/>
      <c r="E7" s="69"/>
      <c r="F7" s="69"/>
      <c r="G7" s="69"/>
      <c r="H7" s="69"/>
      <c r="I7" s="69"/>
      <c r="J7" s="77"/>
      <c r="K7" s="76"/>
    </row>
    <row r="8" ht="11.25" customHeight="1" spans="1:11">
      <c r="A8" s="72"/>
      <c r="B8" s="72"/>
      <c r="C8" s="72"/>
      <c r="D8" s="72"/>
      <c r="E8" s="72"/>
      <c r="F8" s="72"/>
      <c r="G8" s="72"/>
      <c r="H8" s="72"/>
      <c r="I8" s="72"/>
      <c r="J8" s="72"/>
      <c r="K8" s="73"/>
    </row>
    <row r="9" spans="1:4">
      <c r="A9" s="73" t="s">
        <v>223</v>
      </c>
      <c r="B9" s="73"/>
      <c r="C9" s="73"/>
      <c r="D9" s="73"/>
    </row>
  </sheetData>
  <mergeCells count="11">
    <mergeCell ref="A1:J1"/>
    <mergeCell ref="A3:C3"/>
    <mergeCell ref="A5:C5"/>
    <mergeCell ref="A9:D9"/>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workbookViewId="0">
      <selection activeCell="A1" sqref="A1:D1"/>
    </sheetView>
  </sheetViews>
  <sheetFormatPr defaultColWidth="9" defaultRowHeight="14.25" outlineLevelRow="7" outlineLevelCol="4"/>
  <cols>
    <col min="1" max="1" width="17" style="48" customWidth="1"/>
    <col min="2" max="2" width="7.75" style="48" customWidth="1"/>
    <col min="3" max="3" width="24" style="48" customWidth="1"/>
    <col min="4" max="4" width="12.25" style="48" customWidth="1"/>
    <col min="5" max="5" width="8.375" style="48" customWidth="1"/>
    <col min="6" max="16384" width="9" style="48"/>
  </cols>
  <sheetData>
    <row r="1" s="47" customFormat="1" ht="41.25" customHeight="1" spans="1:5">
      <c r="A1" s="49" t="s">
        <v>225</v>
      </c>
      <c r="B1" s="50"/>
      <c r="C1" s="50"/>
      <c r="D1" s="51"/>
      <c r="E1" s="52"/>
    </row>
    <row r="2" s="48" customFormat="1" ht="36" customHeight="1" spans="1:5">
      <c r="A2" s="53" t="s">
        <v>1</v>
      </c>
      <c r="B2" s="53"/>
      <c r="C2" s="53"/>
      <c r="D2" s="54" t="s">
        <v>2</v>
      </c>
      <c r="E2" s="55"/>
    </row>
    <row r="3" s="48" customFormat="1" ht="36" customHeight="1" spans="1:5">
      <c r="A3" s="56" t="s">
        <v>3</v>
      </c>
      <c r="B3" s="56" t="s">
        <v>154</v>
      </c>
      <c r="C3" s="56" t="s">
        <v>4</v>
      </c>
      <c r="D3" s="56" t="s">
        <v>154</v>
      </c>
      <c r="E3" s="57"/>
    </row>
    <row r="4" s="48" customFormat="1" ht="21" customHeight="1" spans="1:5">
      <c r="A4" s="58" t="s">
        <v>20</v>
      </c>
      <c r="B4" s="59"/>
      <c r="C4" s="58" t="s">
        <v>226</v>
      </c>
      <c r="D4" s="59"/>
      <c r="E4" s="57"/>
    </row>
    <row r="5" s="48" customFormat="1" ht="21" customHeight="1" spans="1:5">
      <c r="A5" s="58" t="s">
        <v>227</v>
      </c>
      <c r="B5" s="59"/>
      <c r="C5" s="58" t="s">
        <v>228</v>
      </c>
      <c r="D5" s="59"/>
      <c r="E5" s="57"/>
    </row>
    <row r="6" s="48" customFormat="1" ht="21" customHeight="1" spans="1:5">
      <c r="A6" s="60"/>
      <c r="B6" s="59"/>
      <c r="C6" s="58" t="s">
        <v>229</v>
      </c>
      <c r="D6" s="59"/>
      <c r="E6" s="57"/>
    </row>
    <row r="7" s="48" customFormat="1" ht="23.25" customHeight="1" spans="1:5">
      <c r="A7" s="56" t="s">
        <v>230</v>
      </c>
      <c r="B7" s="59"/>
      <c r="C7" s="56" t="s">
        <v>231</v>
      </c>
      <c r="D7" s="59"/>
      <c r="E7" s="57"/>
    </row>
    <row r="8" s="48" customFormat="1" ht="23.25" customHeight="1" spans="1:5">
      <c r="A8" s="61" t="s">
        <v>223</v>
      </c>
      <c r="B8" s="62"/>
      <c r="C8" s="61"/>
      <c r="D8" s="62"/>
      <c r="E8" s="55"/>
    </row>
  </sheetData>
  <mergeCells count="1">
    <mergeCell ref="A1:D1"/>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GridLines="0" workbookViewId="0">
      <selection activeCell="F2" sqref="F2"/>
    </sheetView>
  </sheetViews>
  <sheetFormatPr defaultColWidth="9" defaultRowHeight="14.25" outlineLevelCol="4"/>
  <cols>
    <col min="1" max="1" width="4.375" style="2" customWidth="1"/>
    <col min="2" max="2" width="4.625" style="2" customWidth="1"/>
    <col min="3" max="3" width="25.375" style="2" customWidth="1"/>
    <col min="4" max="4" width="24.875" style="2" customWidth="1"/>
    <col min="5" max="5" width="1" style="2" customWidth="1"/>
    <col min="6" max="16384" width="9" style="2"/>
  </cols>
  <sheetData>
    <row r="1" s="1" customFormat="1" ht="44.25" customHeight="1" spans="1:5">
      <c r="A1" s="29" t="s">
        <v>232</v>
      </c>
      <c r="B1" s="30"/>
      <c r="C1" s="30"/>
      <c r="D1" s="31"/>
      <c r="E1" s="32"/>
    </row>
    <row r="2" ht="33" customHeight="1" spans="1:5">
      <c r="A2" s="33" t="s">
        <v>1</v>
      </c>
      <c r="B2" s="34"/>
      <c r="C2" s="35"/>
      <c r="D2" s="36" t="s">
        <v>2</v>
      </c>
      <c r="E2" s="37"/>
    </row>
    <row r="3" ht="13.5" customHeight="1" spans="1:5">
      <c r="A3" s="38" t="s">
        <v>65</v>
      </c>
      <c r="B3" s="39"/>
      <c r="C3" s="40" t="s">
        <v>66</v>
      </c>
      <c r="D3" s="40" t="s">
        <v>233</v>
      </c>
      <c r="E3" s="41"/>
    </row>
    <row r="4" ht="18.75" customHeight="1" spans="1:5">
      <c r="A4" s="38" t="s">
        <v>69</v>
      </c>
      <c r="B4" s="38" t="s">
        <v>70</v>
      </c>
      <c r="C4" s="39"/>
      <c r="D4" s="39"/>
      <c r="E4" s="41"/>
    </row>
    <row r="5" ht="15.75" customHeight="1" spans="1:5">
      <c r="A5" s="42">
        <v>302</v>
      </c>
      <c r="B5" s="42">
        <v>1</v>
      </c>
      <c r="C5" s="43" t="s">
        <v>165</v>
      </c>
      <c r="D5" s="44">
        <v>213.84</v>
      </c>
      <c r="E5" s="41"/>
    </row>
    <row r="6" ht="15.75" customHeight="1" spans="1:5">
      <c r="A6" s="42">
        <v>302</v>
      </c>
      <c r="B6" s="42">
        <v>2</v>
      </c>
      <c r="C6" s="43" t="s">
        <v>166</v>
      </c>
      <c r="D6" s="44"/>
      <c r="E6" s="41"/>
    </row>
    <row r="7" ht="15.75" customHeight="1" spans="1:5">
      <c r="A7" s="42">
        <v>302</v>
      </c>
      <c r="B7" s="42">
        <v>5</v>
      </c>
      <c r="C7" s="43" t="s">
        <v>169</v>
      </c>
      <c r="D7" s="44"/>
      <c r="E7" s="41"/>
    </row>
    <row r="8" ht="19.5" customHeight="1" spans="1:5">
      <c r="A8" s="42">
        <v>302</v>
      </c>
      <c r="B8" s="42">
        <v>6</v>
      </c>
      <c r="C8" s="43" t="s">
        <v>170</v>
      </c>
      <c r="D8" s="44">
        <v>3.7</v>
      </c>
      <c r="E8" s="41"/>
    </row>
    <row r="9" ht="15.75" customHeight="1" spans="1:5">
      <c r="A9" s="42">
        <v>302</v>
      </c>
      <c r="B9" s="42">
        <v>7</v>
      </c>
      <c r="C9" s="43" t="s">
        <v>171</v>
      </c>
      <c r="D9" s="44">
        <v>10.36</v>
      </c>
      <c r="E9" s="41"/>
    </row>
    <row r="10" ht="15.75" customHeight="1" spans="1:5">
      <c r="A10" s="42">
        <v>302</v>
      </c>
      <c r="B10" s="42">
        <v>8</v>
      </c>
      <c r="C10" s="43" t="s">
        <v>172</v>
      </c>
      <c r="D10" s="44"/>
      <c r="E10" s="41"/>
    </row>
    <row r="11" ht="15.75" customHeight="1" spans="1:5">
      <c r="A11" s="42">
        <v>302</v>
      </c>
      <c r="B11" s="42">
        <v>9</v>
      </c>
      <c r="C11" s="43" t="s">
        <v>173</v>
      </c>
      <c r="D11" s="44"/>
      <c r="E11" s="41"/>
    </row>
    <row r="12" ht="15.75" customHeight="1" spans="1:5">
      <c r="A12" s="42">
        <v>302</v>
      </c>
      <c r="B12" s="42">
        <v>11</v>
      </c>
      <c r="C12" s="43" t="s">
        <v>174</v>
      </c>
      <c r="D12" s="44">
        <v>20</v>
      </c>
      <c r="E12" s="41"/>
    </row>
    <row r="13" ht="15.75" customHeight="1" spans="1:5">
      <c r="A13" s="42">
        <v>302</v>
      </c>
      <c r="B13" s="42">
        <v>13</v>
      </c>
      <c r="C13" s="43" t="s">
        <v>234</v>
      </c>
      <c r="D13" s="44">
        <v>49</v>
      </c>
      <c r="E13" s="41"/>
    </row>
    <row r="14" ht="15.75" customHeight="1" spans="1:5">
      <c r="A14" s="42">
        <v>302</v>
      </c>
      <c r="B14" s="42">
        <v>15</v>
      </c>
      <c r="C14" s="43" t="s">
        <v>178</v>
      </c>
      <c r="D14" s="44"/>
      <c r="E14" s="41"/>
    </row>
    <row r="15" ht="15.75" customHeight="1" spans="1:5">
      <c r="A15" s="42">
        <v>302</v>
      </c>
      <c r="B15" s="42">
        <v>18</v>
      </c>
      <c r="C15" s="43" t="s">
        <v>181</v>
      </c>
      <c r="D15" s="44"/>
      <c r="E15" s="41"/>
    </row>
    <row r="16" ht="15.75" customHeight="1" spans="1:5">
      <c r="A16" s="42">
        <v>302</v>
      </c>
      <c r="B16" s="42">
        <v>24</v>
      </c>
      <c r="C16" s="43" t="s">
        <v>182</v>
      </c>
      <c r="D16" s="44"/>
      <c r="E16" s="41"/>
    </row>
    <row r="17" ht="15.75" customHeight="1" spans="1:5">
      <c r="A17" s="42">
        <v>310</v>
      </c>
      <c r="B17" s="42">
        <v>2</v>
      </c>
      <c r="C17" s="43" t="s">
        <v>235</v>
      </c>
      <c r="D17" s="44">
        <v>20</v>
      </c>
      <c r="E17" s="41"/>
    </row>
    <row r="18" ht="15.75" customHeight="1" spans="1:5">
      <c r="A18" s="42">
        <v>302</v>
      </c>
      <c r="B18" s="42">
        <v>29</v>
      </c>
      <c r="C18" s="43" t="s">
        <v>187</v>
      </c>
      <c r="D18" s="44">
        <v>9.42</v>
      </c>
      <c r="E18" s="41"/>
    </row>
    <row r="19" ht="15.75" customHeight="1" spans="1:5">
      <c r="A19" s="42">
        <v>302</v>
      </c>
      <c r="B19" s="42">
        <v>31</v>
      </c>
      <c r="C19" s="43" t="s">
        <v>188</v>
      </c>
      <c r="D19" s="44">
        <v>53</v>
      </c>
      <c r="E19" s="41"/>
    </row>
    <row r="20" ht="15.75" customHeight="1" spans="1:5">
      <c r="A20" s="42">
        <v>302</v>
      </c>
      <c r="B20" s="42">
        <v>99</v>
      </c>
      <c r="C20" s="43" t="s">
        <v>191</v>
      </c>
      <c r="D20" s="44">
        <v>65</v>
      </c>
      <c r="E20" s="41"/>
    </row>
    <row r="21" customHeight="1" spans="1:5">
      <c r="A21" s="39"/>
      <c r="B21" s="39"/>
      <c r="C21" s="39"/>
      <c r="D21" s="44"/>
      <c r="E21" s="41"/>
    </row>
    <row r="22" customHeight="1" spans="1:5">
      <c r="A22" s="39"/>
      <c r="B22" s="39"/>
      <c r="C22" s="39"/>
      <c r="D22" s="44"/>
      <c r="E22" s="41"/>
    </row>
    <row r="23" customHeight="1" spans="1:5">
      <c r="A23" s="39"/>
      <c r="B23" s="39"/>
      <c r="C23" s="40" t="s">
        <v>236</v>
      </c>
      <c r="D23" s="45">
        <v>444.32</v>
      </c>
      <c r="E23" s="41"/>
    </row>
    <row r="24" ht="7.5" customHeight="1" spans="1:5">
      <c r="A24" s="46"/>
      <c r="B24" s="46"/>
      <c r="C24" s="46"/>
      <c r="D24" s="46"/>
      <c r="E24" s="37"/>
    </row>
  </sheetData>
  <mergeCells count="5">
    <mergeCell ref="A1:D1"/>
    <mergeCell ref="A2:C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showGridLines="0" tabSelected="1" workbookViewId="0">
      <selection activeCell="C19" sqref="C19"/>
    </sheetView>
  </sheetViews>
  <sheetFormatPr defaultColWidth="9" defaultRowHeight="14.25"/>
  <cols>
    <col min="1" max="1" width="22.625" style="2" customWidth="1"/>
    <col min="2" max="2" width="16" style="2" customWidth="1"/>
    <col min="3" max="3" width="13.75" style="2" customWidth="1"/>
    <col min="4" max="4" width="20.375" style="2" customWidth="1"/>
    <col min="5" max="5" width="24.875" style="2" customWidth="1"/>
    <col min="6" max="6" width="11.5" style="2" customWidth="1"/>
    <col min="7" max="7" width="13.75" style="2" customWidth="1"/>
    <col min="8" max="8" width="5.375" style="2" customWidth="1"/>
    <col min="9" max="9" width="9.375" style="2" customWidth="1"/>
    <col min="10" max="10" width="6.375" style="2" customWidth="1"/>
    <col min="11" max="11" width="5.375" style="2" customWidth="1"/>
    <col min="12" max="12" width="13.75" style="2" customWidth="1"/>
    <col min="13" max="13" width="16" style="2" customWidth="1"/>
    <col min="14" max="14" width="36" style="2" customWidth="1"/>
    <col min="15" max="15" width="9.375" style="2" customWidth="1"/>
    <col min="16" max="16" width="13.75" style="2" customWidth="1"/>
    <col min="17" max="17" width="1.25" style="2" customWidth="1"/>
    <col min="18" max="16384" width="9" style="2"/>
  </cols>
  <sheetData>
    <row r="1" s="1" customFormat="1" ht="22.5" spans="1:17">
      <c r="A1" s="3"/>
      <c r="B1" s="3"/>
      <c r="C1" s="3"/>
      <c r="D1" s="3"/>
      <c r="E1" s="3"/>
      <c r="F1" s="3"/>
      <c r="G1" s="3"/>
      <c r="H1" s="3"/>
      <c r="I1" s="3"/>
      <c r="J1" s="3"/>
      <c r="K1" s="3"/>
      <c r="L1" s="3"/>
      <c r="M1" s="3"/>
      <c r="N1" s="3"/>
      <c r="O1" s="3"/>
      <c r="P1" s="3"/>
      <c r="Q1" s="26"/>
    </row>
    <row r="2" s="1" customFormat="1" ht="22.5" spans="1:17">
      <c r="A2" s="4" t="s">
        <v>237</v>
      </c>
      <c r="B2" s="5"/>
      <c r="C2" s="5"/>
      <c r="D2" s="5"/>
      <c r="E2" s="5"/>
      <c r="F2" s="5"/>
      <c r="G2" s="5"/>
      <c r="H2" s="5"/>
      <c r="I2" s="5"/>
      <c r="J2" s="5"/>
      <c r="K2" s="5"/>
      <c r="L2" s="5"/>
      <c r="M2" s="5"/>
      <c r="N2" s="5"/>
      <c r="O2" s="5"/>
      <c r="P2" s="20"/>
      <c r="Q2" s="26"/>
    </row>
    <row r="3" spans="1:17">
      <c r="A3" s="6" t="s">
        <v>1</v>
      </c>
      <c r="B3" s="7"/>
      <c r="C3" s="7"/>
      <c r="D3" s="7"/>
      <c r="E3" s="7"/>
      <c r="F3" s="7"/>
      <c r="G3" s="7"/>
      <c r="H3" s="7"/>
      <c r="I3" s="7"/>
      <c r="J3" s="7"/>
      <c r="K3" s="7"/>
      <c r="L3" s="7"/>
      <c r="M3" s="7"/>
      <c r="N3" s="7"/>
      <c r="O3" s="21"/>
      <c r="P3" s="22" t="s">
        <v>2</v>
      </c>
      <c r="Q3" s="27"/>
    </row>
    <row r="4" spans="1:17">
      <c r="A4" s="8" t="s">
        <v>136</v>
      </c>
      <c r="B4" s="8" t="s">
        <v>202</v>
      </c>
      <c r="C4" s="9" t="s">
        <v>238</v>
      </c>
      <c r="D4" s="10"/>
      <c r="E4" s="8" t="s">
        <v>239</v>
      </c>
      <c r="F4" s="8" t="s">
        <v>240</v>
      </c>
      <c r="G4" s="9" t="s">
        <v>241</v>
      </c>
      <c r="H4" s="11"/>
      <c r="I4" s="11"/>
      <c r="J4" s="10"/>
      <c r="K4" s="9" t="s">
        <v>242</v>
      </c>
      <c r="L4" s="11"/>
      <c r="M4" s="11"/>
      <c r="N4" s="11"/>
      <c r="O4" s="11"/>
      <c r="P4" s="10"/>
      <c r="Q4" s="28"/>
    </row>
    <row r="5" spans="1:17">
      <c r="A5" s="12"/>
      <c r="B5" s="12"/>
      <c r="C5" s="8" t="s">
        <v>243</v>
      </c>
      <c r="D5" s="8" t="s">
        <v>244</v>
      </c>
      <c r="E5" s="12"/>
      <c r="F5" s="12"/>
      <c r="G5" s="8" t="s">
        <v>245</v>
      </c>
      <c r="H5" s="8" t="s">
        <v>246</v>
      </c>
      <c r="I5" s="8" t="s">
        <v>247</v>
      </c>
      <c r="J5" s="8" t="s">
        <v>248</v>
      </c>
      <c r="K5" s="8" t="s">
        <v>7</v>
      </c>
      <c r="L5" s="8" t="s">
        <v>99</v>
      </c>
      <c r="M5" s="8" t="s">
        <v>9</v>
      </c>
      <c r="N5" s="8" t="s">
        <v>10</v>
      </c>
      <c r="O5" s="8" t="s">
        <v>11</v>
      </c>
      <c r="P5" s="8" t="s">
        <v>61</v>
      </c>
      <c r="Q5" s="28"/>
    </row>
    <row r="6" ht="42" customHeight="1" spans="1:17">
      <c r="A6" s="13"/>
      <c r="B6" s="13"/>
      <c r="C6" s="13"/>
      <c r="D6" s="13"/>
      <c r="E6" s="13"/>
      <c r="F6" s="13"/>
      <c r="G6" s="13"/>
      <c r="H6" s="13"/>
      <c r="I6" s="13"/>
      <c r="J6" s="13"/>
      <c r="K6" s="13"/>
      <c r="L6" s="13"/>
      <c r="M6" s="13"/>
      <c r="N6" s="13"/>
      <c r="O6" s="13"/>
      <c r="P6" s="13"/>
      <c r="Q6" s="28"/>
    </row>
    <row r="7" spans="1:17">
      <c r="A7" s="14" t="s">
        <v>16</v>
      </c>
      <c r="B7" s="15"/>
      <c r="C7" s="15"/>
      <c r="D7" s="15"/>
      <c r="E7" s="15"/>
      <c r="F7" s="15"/>
      <c r="G7" s="15"/>
      <c r="H7" s="15"/>
      <c r="I7" s="15"/>
      <c r="J7" s="23"/>
      <c r="K7" s="24"/>
      <c r="L7" s="24"/>
      <c r="M7" s="24"/>
      <c r="N7" s="24"/>
      <c r="O7" s="24"/>
      <c r="P7" s="24"/>
      <c r="Q7" s="28"/>
    </row>
    <row r="8" spans="1:17">
      <c r="A8" s="16" t="s">
        <v>142</v>
      </c>
      <c r="B8" s="17"/>
      <c r="C8" s="17"/>
      <c r="D8" s="17"/>
      <c r="E8" s="17"/>
      <c r="F8" s="17"/>
      <c r="G8" s="17"/>
      <c r="H8" s="17"/>
      <c r="I8" s="17"/>
      <c r="J8" s="24"/>
      <c r="K8" s="25"/>
      <c r="L8" s="25"/>
      <c r="M8" s="25"/>
      <c r="N8" s="25"/>
      <c r="O8" s="25"/>
      <c r="P8" s="25"/>
      <c r="Q8" s="28"/>
    </row>
    <row r="9" spans="1:17">
      <c r="A9" s="17" t="s">
        <v>63</v>
      </c>
      <c r="B9" s="17" t="s">
        <v>208</v>
      </c>
      <c r="C9" s="17" t="s">
        <v>141</v>
      </c>
      <c r="D9" s="17" t="s">
        <v>249</v>
      </c>
      <c r="E9" s="17" t="s">
        <v>250</v>
      </c>
      <c r="F9" s="17" t="s">
        <v>141</v>
      </c>
      <c r="G9" s="17"/>
      <c r="H9" s="18">
        <v>1</v>
      </c>
      <c r="I9" s="17" t="s">
        <v>251</v>
      </c>
      <c r="J9" s="24">
        <v>23</v>
      </c>
      <c r="K9" s="24"/>
      <c r="L9" s="24"/>
      <c r="M9" s="24"/>
      <c r="N9" s="24"/>
      <c r="O9" s="24"/>
      <c r="P9" s="24"/>
      <c r="Q9" s="28"/>
    </row>
    <row r="10" spans="1:17">
      <c r="A10" s="17" t="s">
        <v>63</v>
      </c>
      <c r="B10" s="17" t="s">
        <v>208</v>
      </c>
      <c r="C10" s="17" t="s">
        <v>252</v>
      </c>
      <c r="D10" s="17" t="s">
        <v>249</v>
      </c>
      <c r="E10" s="17" t="s">
        <v>250</v>
      </c>
      <c r="F10" s="17" t="s">
        <v>141</v>
      </c>
      <c r="G10" s="17"/>
      <c r="H10" s="18">
        <v>1</v>
      </c>
      <c r="I10" s="17" t="s">
        <v>251</v>
      </c>
      <c r="J10" s="24">
        <v>17</v>
      </c>
      <c r="K10" s="24"/>
      <c r="L10" s="24"/>
      <c r="M10" s="24"/>
      <c r="N10" s="24"/>
      <c r="O10" s="24"/>
      <c r="P10" s="24"/>
      <c r="Q10" s="28"/>
    </row>
    <row r="11" ht="11.25" customHeight="1" spans="1:17">
      <c r="A11" s="19"/>
      <c r="B11" s="19"/>
      <c r="C11" s="19"/>
      <c r="D11" s="19"/>
      <c r="E11" s="19"/>
      <c r="F11" s="19"/>
      <c r="G11" s="19"/>
      <c r="H11" s="19"/>
      <c r="I11" s="19"/>
      <c r="J11" s="19"/>
      <c r="K11" s="19"/>
      <c r="L11" s="19"/>
      <c r="M11" s="19"/>
      <c r="N11" s="19"/>
      <c r="O11" s="19"/>
      <c r="P11" s="19"/>
      <c r="Q11" s="27"/>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workbookViewId="0">
      <selection activeCell="T6" sqref="T6"/>
    </sheetView>
  </sheetViews>
  <sheetFormatPr defaultColWidth="9" defaultRowHeight="14.25" outlineLevelRow="7"/>
  <cols>
    <col min="1" max="1" width="9.375" style="48" customWidth="1"/>
    <col min="2" max="2" width="18.25" style="48" customWidth="1"/>
    <col min="3" max="4" width="9.375" style="48" customWidth="1"/>
    <col min="5" max="6" width="18.25" style="48" customWidth="1"/>
    <col min="7" max="8" width="9.375" style="48" customWidth="1"/>
    <col min="9" max="9" width="13.75" style="48" customWidth="1"/>
    <col min="10" max="10" width="9.375" style="48" customWidth="1"/>
    <col min="11" max="11" width="5.375" style="48" customWidth="1"/>
    <col min="12" max="12" width="18.25" style="48" customWidth="1"/>
    <col min="13" max="13" width="16" style="48" customWidth="1"/>
    <col min="14" max="14" width="13.75" style="48" customWidth="1"/>
    <col min="15" max="15" width="9.375" style="48" customWidth="1"/>
    <col min="16" max="16" width="36" style="48" customWidth="1"/>
    <col min="17" max="17" width="9.375" style="48" customWidth="1"/>
    <col min="18" max="18" width="7.375" style="48" customWidth="1"/>
    <col min="19" max="20" width="13.75" style="48" customWidth="1"/>
    <col min="21" max="21" width="5.375" style="48" customWidth="1"/>
    <col min="22" max="23" width="13.75" style="48" customWidth="1"/>
    <col min="24" max="24" width="44.875" style="48" customWidth="1"/>
    <col min="25" max="25" width="18.25" style="48" customWidth="1"/>
    <col min="26" max="26" width="8.375" style="48" customWidth="1"/>
    <col min="27" max="16384" width="9" style="48"/>
  </cols>
  <sheetData>
    <row r="1" s="47" customFormat="1" ht="42.75" customHeight="1" spans="1:26">
      <c r="A1" s="49" t="s">
        <v>57</v>
      </c>
      <c r="B1" s="50"/>
      <c r="C1" s="50"/>
      <c r="D1" s="50"/>
      <c r="E1" s="50"/>
      <c r="F1" s="50"/>
      <c r="G1" s="50"/>
      <c r="H1" s="50"/>
      <c r="I1" s="50"/>
      <c r="J1" s="50"/>
      <c r="K1" s="50"/>
      <c r="L1" s="50"/>
      <c r="M1" s="50"/>
      <c r="N1" s="50"/>
      <c r="O1" s="50"/>
      <c r="P1" s="50"/>
      <c r="Q1" s="50"/>
      <c r="R1" s="50"/>
      <c r="S1" s="51"/>
      <c r="T1" s="78"/>
      <c r="U1" s="181"/>
      <c r="V1" s="181"/>
      <c r="W1" s="181"/>
      <c r="X1" s="181"/>
      <c r="Y1" s="181"/>
      <c r="Z1" s="181"/>
    </row>
    <row r="2" ht="24" customHeight="1" spans="1:26">
      <c r="A2" s="80" t="s">
        <v>1</v>
      </c>
      <c r="B2" s="80"/>
      <c r="C2" s="176"/>
      <c r="D2" s="177"/>
      <c r="E2" s="177"/>
      <c r="F2" s="177"/>
      <c r="G2" s="177"/>
      <c r="H2" s="177"/>
      <c r="I2" s="177"/>
      <c r="J2" s="177"/>
      <c r="K2" s="177"/>
      <c r="L2" s="177"/>
      <c r="M2" s="177"/>
      <c r="N2" s="177"/>
      <c r="O2" s="177"/>
      <c r="P2" s="177"/>
      <c r="Q2" s="177"/>
      <c r="R2" s="177"/>
      <c r="S2" s="182"/>
      <c r="T2" s="80"/>
      <c r="U2" s="183"/>
      <c r="V2" s="183"/>
      <c r="W2" s="183"/>
      <c r="X2" s="184" t="s">
        <v>2</v>
      </c>
      <c r="Y2" s="184"/>
      <c r="Z2" s="185"/>
    </row>
    <row r="3" ht="22.5" customHeight="1" spans="1:26">
      <c r="A3" s="56" t="s">
        <v>58</v>
      </c>
      <c r="B3" s="56" t="s">
        <v>59</v>
      </c>
      <c r="C3" s="56" t="s">
        <v>7</v>
      </c>
      <c r="D3" s="56" t="s">
        <v>60</v>
      </c>
      <c r="E3" s="56"/>
      <c r="F3" s="56"/>
      <c r="G3" s="56"/>
      <c r="H3" s="56"/>
      <c r="I3" s="56"/>
      <c r="J3" s="56"/>
      <c r="K3" s="56"/>
      <c r="L3" s="56"/>
      <c r="M3" s="56"/>
      <c r="N3" s="56"/>
      <c r="O3" s="56"/>
      <c r="P3" s="56"/>
      <c r="Q3" s="56"/>
      <c r="R3" s="56" t="s">
        <v>61</v>
      </c>
      <c r="S3" s="56"/>
      <c r="T3" s="56"/>
      <c r="U3" s="56"/>
      <c r="V3" s="56"/>
      <c r="W3" s="56"/>
      <c r="X3" s="56"/>
      <c r="Y3" s="56"/>
      <c r="Z3" s="186"/>
    </row>
    <row r="4" ht="22.5" customHeight="1" spans="1:26">
      <c r="A4" s="56"/>
      <c r="B4" s="56"/>
      <c r="C4" s="56"/>
      <c r="D4" s="56" t="s">
        <v>8</v>
      </c>
      <c r="E4" s="56"/>
      <c r="F4" s="56"/>
      <c r="G4" s="56"/>
      <c r="H4" s="56"/>
      <c r="I4" s="56"/>
      <c r="J4" s="56"/>
      <c r="K4" s="56" t="s">
        <v>9</v>
      </c>
      <c r="L4" s="56"/>
      <c r="M4" s="56"/>
      <c r="N4" s="56"/>
      <c r="O4" s="56"/>
      <c r="P4" s="56" t="s">
        <v>10</v>
      </c>
      <c r="Q4" s="56" t="s">
        <v>11</v>
      </c>
      <c r="R4" s="56" t="s">
        <v>12</v>
      </c>
      <c r="S4" s="56"/>
      <c r="T4" s="56"/>
      <c r="U4" s="56" t="s">
        <v>13</v>
      </c>
      <c r="V4" s="56"/>
      <c r="W4" s="56"/>
      <c r="X4" s="56" t="s">
        <v>14</v>
      </c>
      <c r="Y4" s="56" t="s">
        <v>15</v>
      </c>
      <c r="Z4" s="186"/>
    </row>
    <row r="5" ht="34.5" customHeight="1" spans="1:26">
      <c r="A5" s="56"/>
      <c r="B5" s="56"/>
      <c r="C5" s="56"/>
      <c r="D5" s="56" t="s">
        <v>16</v>
      </c>
      <c r="E5" s="56" t="s">
        <v>17</v>
      </c>
      <c r="F5" s="56" t="s">
        <v>18</v>
      </c>
      <c r="G5" s="56" t="s">
        <v>19</v>
      </c>
      <c r="H5" s="56" t="s">
        <v>20</v>
      </c>
      <c r="I5" s="56" t="s">
        <v>21</v>
      </c>
      <c r="J5" s="56" t="s">
        <v>22</v>
      </c>
      <c r="K5" s="56" t="s">
        <v>16</v>
      </c>
      <c r="L5" s="56" t="s">
        <v>17</v>
      </c>
      <c r="M5" s="56" t="s">
        <v>23</v>
      </c>
      <c r="N5" s="56" t="s">
        <v>24</v>
      </c>
      <c r="O5" s="56" t="s">
        <v>22</v>
      </c>
      <c r="P5" s="56"/>
      <c r="Q5" s="56"/>
      <c r="R5" s="56" t="s">
        <v>25</v>
      </c>
      <c r="S5" s="56" t="s">
        <v>26</v>
      </c>
      <c r="T5" s="56" t="s">
        <v>27</v>
      </c>
      <c r="U5" s="56" t="s">
        <v>25</v>
      </c>
      <c r="V5" s="56" t="s">
        <v>26</v>
      </c>
      <c r="W5" s="56" t="s">
        <v>27</v>
      </c>
      <c r="X5" s="56"/>
      <c r="Y5" s="56"/>
      <c r="Z5" s="186"/>
    </row>
    <row r="6" ht="20.25" customHeight="1" spans="1:26">
      <c r="A6" s="56" t="s">
        <v>16</v>
      </c>
      <c r="B6" s="56"/>
      <c r="C6" s="87">
        <v>1710.44</v>
      </c>
      <c r="D6" s="87">
        <v>1542.68</v>
      </c>
      <c r="E6" s="87">
        <v>124</v>
      </c>
      <c r="F6" s="87">
        <v>1210.67</v>
      </c>
      <c r="G6" s="87"/>
      <c r="H6" s="87">
        <v>206</v>
      </c>
      <c r="I6" s="87"/>
      <c r="J6" s="87">
        <v>2.01</v>
      </c>
      <c r="K6" s="87"/>
      <c r="L6" s="87"/>
      <c r="M6" s="87"/>
      <c r="N6" s="87"/>
      <c r="O6" s="87"/>
      <c r="P6" s="87"/>
      <c r="Q6" s="87"/>
      <c r="R6" s="87">
        <v>167.76</v>
      </c>
      <c r="S6" s="87"/>
      <c r="T6" s="87">
        <v>167.76</v>
      </c>
      <c r="U6" s="87"/>
      <c r="V6" s="87"/>
      <c r="W6" s="87"/>
      <c r="X6" s="87"/>
      <c r="Y6" s="87"/>
      <c r="Z6" s="186"/>
    </row>
    <row r="7" ht="19.5" customHeight="1" spans="1:26">
      <c r="A7" s="58" t="s">
        <v>62</v>
      </c>
      <c r="B7" s="58" t="s">
        <v>63</v>
      </c>
      <c r="C7" s="178">
        <v>1710.44</v>
      </c>
      <c r="D7" s="178">
        <v>1542.68</v>
      </c>
      <c r="E7" s="179">
        <v>124</v>
      </c>
      <c r="F7" s="179">
        <v>1210.67</v>
      </c>
      <c r="G7" s="179"/>
      <c r="H7" s="179">
        <v>206</v>
      </c>
      <c r="I7" s="179"/>
      <c r="J7" s="179">
        <v>2.01</v>
      </c>
      <c r="K7" s="179"/>
      <c r="L7" s="179"/>
      <c r="M7" s="179"/>
      <c r="N7" s="179"/>
      <c r="O7" s="179"/>
      <c r="P7" s="179"/>
      <c r="Q7" s="179"/>
      <c r="R7" s="179">
        <v>167.76</v>
      </c>
      <c r="S7" s="179"/>
      <c r="T7" s="179">
        <v>167.76</v>
      </c>
      <c r="U7" s="179"/>
      <c r="V7" s="179"/>
      <c r="W7" s="179"/>
      <c r="X7" s="179"/>
      <c r="Y7" s="179"/>
      <c r="Z7" s="187"/>
    </row>
    <row r="8" customHeight="1" spans="1:26">
      <c r="A8" s="180"/>
      <c r="B8" s="180"/>
      <c r="C8" s="180"/>
      <c r="D8" s="180"/>
      <c r="E8" s="180"/>
      <c r="F8" s="180"/>
      <c r="G8" s="180"/>
      <c r="H8" s="180"/>
      <c r="I8" s="180"/>
      <c r="J8" s="180"/>
      <c r="K8" s="180"/>
      <c r="L8" s="180"/>
      <c r="M8" s="180"/>
      <c r="N8" s="180"/>
      <c r="O8" s="180"/>
      <c r="P8" s="180"/>
      <c r="Q8" s="180"/>
      <c r="R8" s="180"/>
      <c r="S8" s="180"/>
      <c r="T8" s="180"/>
      <c r="U8" s="180"/>
      <c r="V8" s="180"/>
      <c r="W8" s="180"/>
      <c r="X8" s="180"/>
      <c r="Y8" s="180"/>
      <c r="Z8" s="185"/>
    </row>
  </sheetData>
  <mergeCells count="18">
    <mergeCell ref="A1:S1"/>
    <mergeCell ref="A2:B2"/>
    <mergeCell ref="C2:S2"/>
    <mergeCell ref="X2:Y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66142" right="0.68466142" top="0.92088189" bottom="0.92088189"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GridLines="0" workbookViewId="0">
      <selection activeCell="F17" sqref="F17"/>
    </sheetView>
  </sheetViews>
  <sheetFormatPr defaultColWidth="9" defaultRowHeight="14.25"/>
  <cols>
    <col min="1" max="1" width="4.375" style="139" customWidth="1"/>
    <col min="2" max="3" width="3.375" style="139" customWidth="1"/>
    <col min="4" max="4" width="36" style="139" customWidth="1"/>
    <col min="5" max="5" width="9.375" style="139" customWidth="1"/>
    <col min="6" max="6" width="18.25" style="139" customWidth="1"/>
    <col min="7" max="8" width="9.375" style="139" customWidth="1"/>
    <col min="9" max="9" width="13.75" style="139" customWidth="1"/>
    <col min="10" max="10" width="9.375" style="139" customWidth="1"/>
    <col min="11" max="11" width="20.375" style="139" customWidth="1"/>
    <col min="12" max="12" width="11.5" style="139" customWidth="1"/>
    <col min="13" max="13" width="1.25" style="139" customWidth="1"/>
    <col min="14" max="14" width="1" style="139" customWidth="1"/>
    <col min="15" max="16384" width="9" style="139"/>
  </cols>
  <sheetData>
    <row r="1" s="138" customFormat="1" ht="21.75" customHeight="1" spans="1:14">
      <c r="A1" s="161" t="s">
        <v>64</v>
      </c>
      <c r="B1" s="162"/>
      <c r="C1" s="162"/>
      <c r="D1" s="162"/>
      <c r="E1" s="162"/>
      <c r="F1" s="162"/>
      <c r="G1" s="162"/>
      <c r="H1" s="162"/>
      <c r="I1" s="162"/>
      <c r="J1" s="162"/>
      <c r="K1" s="162"/>
      <c r="L1" s="168"/>
      <c r="M1" s="169"/>
      <c r="N1" s="170"/>
    </row>
    <row r="2" ht="25.5" customHeight="1" spans="1:14">
      <c r="A2" s="163" t="s">
        <v>1</v>
      </c>
      <c r="B2" s="164"/>
      <c r="C2" s="164"/>
      <c r="D2" s="164"/>
      <c r="E2" s="164"/>
      <c r="F2" s="165"/>
      <c r="G2" s="146"/>
      <c r="H2" s="146"/>
      <c r="I2" s="146"/>
      <c r="J2" s="146"/>
      <c r="K2" s="146"/>
      <c r="L2" s="171" t="s">
        <v>2</v>
      </c>
      <c r="M2" s="172"/>
      <c r="N2" s="173"/>
    </row>
    <row r="3" ht="25.5" customHeight="1" spans="1:14">
      <c r="A3" s="148" t="s">
        <v>65</v>
      </c>
      <c r="B3" s="148"/>
      <c r="C3" s="148"/>
      <c r="D3" s="148" t="s">
        <v>66</v>
      </c>
      <c r="E3" s="148" t="s">
        <v>58</v>
      </c>
      <c r="F3" s="148" t="s">
        <v>59</v>
      </c>
      <c r="G3" s="148" t="s">
        <v>7</v>
      </c>
      <c r="H3" s="148" t="s">
        <v>67</v>
      </c>
      <c r="I3" s="148"/>
      <c r="J3" s="148"/>
      <c r="K3" s="148"/>
      <c r="L3" s="148" t="s">
        <v>68</v>
      </c>
      <c r="M3" s="174"/>
      <c r="N3" s="173"/>
    </row>
    <row r="4" ht="25.5" customHeight="1" spans="1:14">
      <c r="A4" s="148" t="s">
        <v>69</v>
      </c>
      <c r="B4" s="148" t="s">
        <v>70</v>
      </c>
      <c r="C4" s="148" t="s">
        <v>71</v>
      </c>
      <c r="D4" s="148"/>
      <c r="E4" s="148"/>
      <c r="F4" s="148"/>
      <c r="G4" s="148"/>
      <c r="H4" s="148" t="s">
        <v>25</v>
      </c>
      <c r="I4" s="148" t="s">
        <v>72</v>
      </c>
      <c r="J4" s="148" t="s">
        <v>73</v>
      </c>
      <c r="K4" s="148" t="s">
        <v>74</v>
      </c>
      <c r="L4" s="151"/>
      <c r="M4" s="174"/>
      <c r="N4" s="173"/>
    </row>
    <row r="5" ht="19.5" customHeight="1" spans="1:14">
      <c r="A5" s="148" t="s">
        <v>75</v>
      </c>
      <c r="B5" s="148" t="s">
        <v>75</v>
      </c>
      <c r="C5" s="148" t="s">
        <v>75</v>
      </c>
      <c r="D5" s="148" t="s">
        <v>75</v>
      </c>
      <c r="E5" s="148" t="s">
        <v>75</v>
      </c>
      <c r="F5" s="148" t="s">
        <v>75</v>
      </c>
      <c r="G5" s="166">
        <v>1</v>
      </c>
      <c r="H5" s="166">
        <v>2</v>
      </c>
      <c r="I5" s="166">
        <v>3</v>
      </c>
      <c r="J5" s="166">
        <v>4</v>
      </c>
      <c r="K5" s="166">
        <v>5</v>
      </c>
      <c r="L5" s="166">
        <v>6</v>
      </c>
      <c r="M5" s="174"/>
      <c r="N5" s="173"/>
    </row>
    <row r="6" ht="20.25" customHeight="1" spans="1:14">
      <c r="A6" s="148" t="s">
        <v>16</v>
      </c>
      <c r="B6" s="151"/>
      <c r="C6" s="151"/>
      <c r="D6" s="151"/>
      <c r="E6" s="151"/>
      <c r="F6" s="151"/>
      <c r="G6" s="153">
        <v>1710.45</v>
      </c>
      <c r="H6" s="153">
        <v>1085.43</v>
      </c>
      <c r="I6" s="153">
        <v>904.64</v>
      </c>
      <c r="J6" s="153">
        <v>160.83</v>
      </c>
      <c r="K6" s="153">
        <v>19.96</v>
      </c>
      <c r="L6" s="153">
        <v>625.02</v>
      </c>
      <c r="M6" s="175"/>
      <c r="N6" s="173"/>
    </row>
    <row r="7" ht="20.25" customHeight="1" spans="1:14">
      <c r="A7" s="151" t="s">
        <v>76</v>
      </c>
      <c r="B7" s="151" t="s">
        <v>77</v>
      </c>
      <c r="C7" s="151" t="s">
        <v>78</v>
      </c>
      <c r="D7" s="151" t="s">
        <v>79</v>
      </c>
      <c r="E7" s="151" t="s">
        <v>62</v>
      </c>
      <c r="F7" s="151" t="s">
        <v>63</v>
      </c>
      <c r="G7" s="153">
        <v>924.78</v>
      </c>
      <c r="H7" s="153">
        <v>902.78</v>
      </c>
      <c r="I7" s="152">
        <v>741.95</v>
      </c>
      <c r="J7" s="152">
        <v>160.83</v>
      </c>
      <c r="K7" s="152"/>
      <c r="L7" s="152">
        <v>22</v>
      </c>
      <c r="M7" s="175"/>
      <c r="N7" s="173"/>
    </row>
    <row r="8" ht="20.25" customHeight="1" spans="1:14">
      <c r="A8" s="151" t="s">
        <v>76</v>
      </c>
      <c r="B8" s="151" t="s">
        <v>77</v>
      </c>
      <c r="C8" s="151" t="s">
        <v>80</v>
      </c>
      <c r="D8" s="151" t="s">
        <v>81</v>
      </c>
      <c r="E8" s="151" t="s">
        <v>62</v>
      </c>
      <c r="F8" s="151" t="s">
        <v>63</v>
      </c>
      <c r="G8" s="153">
        <v>603.02</v>
      </c>
      <c r="H8" s="153"/>
      <c r="I8" s="152"/>
      <c r="J8" s="152"/>
      <c r="K8" s="152"/>
      <c r="L8" s="152">
        <v>603.02</v>
      </c>
      <c r="M8" s="175"/>
      <c r="N8" s="173"/>
    </row>
    <row r="9" ht="20.25" customHeight="1" spans="1:14">
      <c r="A9" s="151" t="s">
        <v>82</v>
      </c>
      <c r="B9" s="151" t="s">
        <v>83</v>
      </c>
      <c r="C9" s="151" t="s">
        <v>78</v>
      </c>
      <c r="D9" s="151" t="s">
        <v>84</v>
      </c>
      <c r="E9" s="151" t="s">
        <v>62</v>
      </c>
      <c r="F9" s="151" t="s">
        <v>63</v>
      </c>
      <c r="G9" s="153">
        <v>18.61</v>
      </c>
      <c r="H9" s="153">
        <v>18.61</v>
      </c>
      <c r="I9" s="152"/>
      <c r="J9" s="152"/>
      <c r="K9" s="152">
        <v>18.61</v>
      </c>
      <c r="L9" s="152"/>
      <c r="M9" s="175"/>
      <c r="N9" s="173"/>
    </row>
    <row r="10" ht="20.25" customHeight="1" spans="1:14">
      <c r="A10" s="151" t="s">
        <v>82</v>
      </c>
      <c r="B10" s="151" t="s">
        <v>83</v>
      </c>
      <c r="C10" s="151" t="s">
        <v>83</v>
      </c>
      <c r="D10" s="151" t="s">
        <v>85</v>
      </c>
      <c r="E10" s="151" t="s">
        <v>62</v>
      </c>
      <c r="F10" s="151" t="s">
        <v>63</v>
      </c>
      <c r="G10" s="153">
        <v>94.4</v>
      </c>
      <c r="H10" s="153">
        <v>94.4</v>
      </c>
      <c r="I10" s="152">
        <v>94.4</v>
      </c>
      <c r="J10" s="152"/>
      <c r="K10" s="152"/>
      <c r="L10" s="152"/>
      <c r="M10" s="175"/>
      <c r="N10" s="173"/>
    </row>
    <row r="11" ht="20.25" customHeight="1" spans="1:14">
      <c r="A11" s="151" t="s">
        <v>82</v>
      </c>
      <c r="B11" s="151" t="s">
        <v>86</v>
      </c>
      <c r="C11" s="151" t="s">
        <v>78</v>
      </c>
      <c r="D11" s="151" t="s">
        <v>87</v>
      </c>
      <c r="E11" s="151" t="s">
        <v>62</v>
      </c>
      <c r="F11" s="151" t="s">
        <v>63</v>
      </c>
      <c r="G11" s="153">
        <v>1.35</v>
      </c>
      <c r="H11" s="153">
        <v>1.35</v>
      </c>
      <c r="I11" s="152"/>
      <c r="J11" s="152"/>
      <c r="K11" s="152">
        <v>1.35</v>
      </c>
      <c r="L11" s="152"/>
      <c r="M11" s="175"/>
      <c r="N11" s="173"/>
    </row>
    <row r="12" ht="20.25" customHeight="1" spans="1:14">
      <c r="A12" s="151" t="s">
        <v>82</v>
      </c>
      <c r="B12" s="151" t="s">
        <v>88</v>
      </c>
      <c r="C12" s="151" t="s">
        <v>78</v>
      </c>
      <c r="D12" s="151" t="s">
        <v>89</v>
      </c>
      <c r="E12" s="151" t="s">
        <v>62</v>
      </c>
      <c r="F12" s="151" t="s">
        <v>63</v>
      </c>
      <c r="G12" s="153">
        <v>2.26</v>
      </c>
      <c r="H12" s="153">
        <v>2.26</v>
      </c>
      <c r="I12" s="152">
        <v>2.26</v>
      </c>
      <c r="J12" s="152"/>
      <c r="K12" s="152"/>
      <c r="L12" s="152"/>
      <c r="M12" s="175"/>
      <c r="N12" s="173"/>
    </row>
    <row r="13" ht="20.25" customHeight="1" spans="1:14">
      <c r="A13" s="151" t="s">
        <v>90</v>
      </c>
      <c r="B13" s="151" t="s">
        <v>91</v>
      </c>
      <c r="C13" s="151" t="s">
        <v>78</v>
      </c>
      <c r="D13" s="151" t="s">
        <v>92</v>
      </c>
      <c r="E13" s="151" t="s">
        <v>62</v>
      </c>
      <c r="F13" s="151" t="s">
        <v>63</v>
      </c>
      <c r="G13" s="153">
        <v>28.27</v>
      </c>
      <c r="H13" s="153">
        <v>28.27</v>
      </c>
      <c r="I13" s="152">
        <v>28.27</v>
      </c>
      <c r="J13" s="152"/>
      <c r="K13" s="152"/>
      <c r="L13" s="152"/>
      <c r="M13" s="175"/>
      <c r="N13" s="173"/>
    </row>
    <row r="14" ht="20.25" customHeight="1" spans="1:14">
      <c r="A14" s="151" t="s">
        <v>93</v>
      </c>
      <c r="B14" s="151" t="s">
        <v>80</v>
      </c>
      <c r="C14" s="151" t="s">
        <v>78</v>
      </c>
      <c r="D14" s="151" t="s">
        <v>94</v>
      </c>
      <c r="E14" s="151" t="s">
        <v>62</v>
      </c>
      <c r="F14" s="151" t="s">
        <v>63</v>
      </c>
      <c r="G14" s="153">
        <v>37.76</v>
      </c>
      <c r="H14" s="153">
        <v>37.76</v>
      </c>
      <c r="I14" s="152">
        <v>37.76</v>
      </c>
      <c r="J14" s="152"/>
      <c r="K14" s="152"/>
      <c r="L14" s="152"/>
      <c r="M14" s="175"/>
      <c r="N14" s="173"/>
    </row>
    <row r="15" ht="7.5" customHeight="1" spans="1:14">
      <c r="A15" s="167"/>
      <c r="B15" s="167"/>
      <c r="C15" s="167"/>
      <c r="D15" s="167"/>
      <c r="E15" s="167"/>
      <c r="F15" s="167"/>
      <c r="G15" s="167"/>
      <c r="H15" s="167"/>
      <c r="I15" s="167"/>
      <c r="J15" s="167"/>
      <c r="K15" s="167"/>
      <c r="L15" s="167"/>
      <c r="M15" s="173"/>
      <c r="N15" s="173"/>
    </row>
  </sheetData>
  <mergeCells count="10">
    <mergeCell ref="A1:L1"/>
    <mergeCell ref="A2:F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topLeftCell="A13" workbookViewId="0">
      <selection activeCell="A1" sqref="A1:G1"/>
    </sheetView>
  </sheetViews>
  <sheetFormatPr defaultColWidth="9" defaultRowHeight="14.25" outlineLevelCol="7"/>
  <cols>
    <col min="1" max="1" width="22.625" style="139" customWidth="1"/>
    <col min="2" max="2" width="11.5" style="139" customWidth="1"/>
    <col min="3" max="3" width="33.75" style="139" customWidth="1"/>
    <col min="4" max="4" width="9.375" style="139" customWidth="1"/>
    <col min="5" max="5" width="13.75" style="139" customWidth="1"/>
    <col min="6" max="6" width="16" style="139" customWidth="1"/>
    <col min="7" max="7" width="18.25" style="139" customWidth="1"/>
    <col min="8" max="8" width="6.25" style="139" customWidth="1"/>
    <col min="9" max="16384" width="9" style="139"/>
  </cols>
  <sheetData>
    <row r="1" s="138" customFormat="1" ht="22.5" spans="1:8">
      <c r="A1" s="140" t="s">
        <v>95</v>
      </c>
      <c r="B1" s="141"/>
      <c r="C1" s="141"/>
      <c r="D1" s="141"/>
      <c r="E1" s="141"/>
      <c r="F1" s="141"/>
      <c r="G1" s="142"/>
      <c r="H1" s="143"/>
    </row>
    <row r="2" spans="1:8">
      <c r="A2" s="144" t="s">
        <v>1</v>
      </c>
      <c r="B2" s="144"/>
      <c r="C2" s="145"/>
      <c r="D2" s="145"/>
      <c r="E2" s="145"/>
      <c r="F2" s="146"/>
      <c r="G2" s="146" t="s">
        <v>2</v>
      </c>
      <c r="H2" s="147"/>
    </row>
    <row r="3" spans="1:8">
      <c r="A3" s="148" t="s">
        <v>96</v>
      </c>
      <c r="B3" s="149"/>
      <c r="C3" s="148" t="s">
        <v>97</v>
      </c>
      <c r="D3" s="149"/>
      <c r="E3" s="149"/>
      <c r="F3" s="149"/>
      <c r="G3" s="149"/>
      <c r="H3" s="150"/>
    </row>
    <row r="4" spans="1:8">
      <c r="A4" s="148" t="s">
        <v>5</v>
      </c>
      <c r="B4" s="148" t="s">
        <v>98</v>
      </c>
      <c r="C4" s="148" t="s">
        <v>5</v>
      </c>
      <c r="D4" s="148" t="s">
        <v>98</v>
      </c>
      <c r="E4" s="149"/>
      <c r="F4" s="149"/>
      <c r="G4" s="149"/>
      <c r="H4" s="150"/>
    </row>
    <row r="5" spans="1:8">
      <c r="A5" s="149"/>
      <c r="B5" s="149"/>
      <c r="C5" s="149"/>
      <c r="D5" s="148" t="s">
        <v>16</v>
      </c>
      <c r="E5" s="151" t="s">
        <v>99</v>
      </c>
      <c r="F5" s="151" t="s">
        <v>9</v>
      </c>
      <c r="G5" s="151" t="s">
        <v>100</v>
      </c>
      <c r="H5" s="150"/>
    </row>
    <row r="6" spans="1:8">
      <c r="A6" s="149"/>
      <c r="B6" s="149"/>
      <c r="C6" s="149"/>
      <c r="D6" s="149"/>
      <c r="E6" s="149"/>
      <c r="F6" s="149"/>
      <c r="G6" s="149"/>
      <c r="H6" s="150"/>
    </row>
    <row r="7" spans="1:8">
      <c r="A7" s="151" t="s">
        <v>101</v>
      </c>
      <c r="B7" s="152">
        <v>1542.68</v>
      </c>
      <c r="C7" s="151" t="s">
        <v>102</v>
      </c>
      <c r="D7" s="152"/>
      <c r="E7" s="152"/>
      <c r="F7" s="152"/>
      <c r="G7" s="152"/>
      <c r="H7" s="150"/>
    </row>
    <row r="8" spans="1:8">
      <c r="A8" s="151" t="s">
        <v>44</v>
      </c>
      <c r="B8" s="152"/>
      <c r="C8" s="151" t="s">
        <v>103</v>
      </c>
      <c r="D8" s="152"/>
      <c r="E8" s="152"/>
      <c r="F8" s="152"/>
      <c r="G8" s="152"/>
      <c r="H8" s="150"/>
    </row>
    <row r="9" spans="1:8">
      <c r="A9" s="151" t="s">
        <v>104</v>
      </c>
      <c r="B9" s="152"/>
      <c r="C9" s="151" t="s">
        <v>105</v>
      </c>
      <c r="D9" s="152"/>
      <c r="E9" s="152"/>
      <c r="F9" s="152"/>
      <c r="G9" s="152"/>
      <c r="H9" s="150"/>
    </row>
    <row r="10" spans="1:8">
      <c r="A10" s="153"/>
      <c r="B10" s="152"/>
      <c r="C10" s="151" t="s">
        <v>106</v>
      </c>
      <c r="D10" s="152">
        <v>1360.03</v>
      </c>
      <c r="E10" s="152">
        <v>1360.03</v>
      </c>
      <c r="F10" s="152"/>
      <c r="G10" s="152"/>
      <c r="H10" s="150"/>
    </row>
    <row r="11" spans="1:8">
      <c r="A11" s="153"/>
      <c r="B11" s="152"/>
      <c r="C11" s="151" t="s">
        <v>107</v>
      </c>
      <c r="D11" s="152"/>
      <c r="E11" s="152"/>
      <c r="F11" s="152"/>
      <c r="G11" s="152"/>
      <c r="H11" s="150"/>
    </row>
    <row r="12" spans="1:8">
      <c r="A12" s="153"/>
      <c r="B12" s="152"/>
      <c r="C12" s="151" t="s">
        <v>108</v>
      </c>
      <c r="D12" s="152"/>
      <c r="E12" s="152"/>
      <c r="F12" s="152"/>
      <c r="G12" s="152"/>
      <c r="H12" s="150"/>
    </row>
    <row r="13" spans="1:8">
      <c r="A13" s="153"/>
      <c r="B13" s="152"/>
      <c r="C13" s="151" t="s">
        <v>109</v>
      </c>
      <c r="D13" s="152"/>
      <c r="E13" s="152"/>
      <c r="F13" s="152"/>
      <c r="G13" s="152"/>
      <c r="H13" s="150"/>
    </row>
    <row r="14" spans="1:8">
      <c r="A14" s="153"/>
      <c r="B14" s="152"/>
      <c r="C14" s="151" t="s">
        <v>110</v>
      </c>
      <c r="D14" s="152">
        <v>116.62</v>
      </c>
      <c r="E14" s="152">
        <v>116.62</v>
      </c>
      <c r="F14" s="152"/>
      <c r="G14" s="152"/>
      <c r="H14" s="150"/>
    </row>
    <row r="15" spans="1:8">
      <c r="A15" s="153"/>
      <c r="B15" s="152"/>
      <c r="C15" s="151" t="s">
        <v>111</v>
      </c>
      <c r="D15" s="152"/>
      <c r="E15" s="152"/>
      <c r="F15" s="152"/>
      <c r="G15" s="152"/>
      <c r="H15" s="150"/>
    </row>
    <row r="16" spans="1:8">
      <c r="A16" s="153"/>
      <c r="B16" s="152"/>
      <c r="C16" s="151" t="s">
        <v>112</v>
      </c>
      <c r="D16" s="152">
        <v>28.27</v>
      </c>
      <c r="E16" s="152">
        <v>28.27</v>
      </c>
      <c r="F16" s="152"/>
      <c r="G16" s="152"/>
      <c r="H16" s="150"/>
    </row>
    <row r="17" spans="1:8">
      <c r="A17" s="153"/>
      <c r="B17" s="152"/>
      <c r="C17" s="151" t="s">
        <v>113</v>
      </c>
      <c r="D17" s="152"/>
      <c r="E17" s="152"/>
      <c r="F17" s="152"/>
      <c r="G17" s="152"/>
      <c r="H17" s="150"/>
    </row>
    <row r="18" spans="1:8">
      <c r="A18" s="153"/>
      <c r="B18" s="152"/>
      <c r="C18" s="151" t="s">
        <v>114</v>
      </c>
      <c r="D18" s="152"/>
      <c r="E18" s="152"/>
      <c r="F18" s="152"/>
      <c r="G18" s="152"/>
      <c r="H18" s="150"/>
    </row>
    <row r="19" spans="1:8">
      <c r="A19" s="153"/>
      <c r="B19" s="152"/>
      <c r="C19" s="151" t="s">
        <v>115</v>
      </c>
      <c r="D19" s="152"/>
      <c r="E19" s="152"/>
      <c r="F19" s="152"/>
      <c r="G19" s="152"/>
      <c r="H19" s="150"/>
    </row>
    <row r="20" spans="1:8">
      <c r="A20" s="153"/>
      <c r="B20" s="152"/>
      <c r="C20" s="151" t="s">
        <v>116</v>
      </c>
      <c r="D20" s="152"/>
      <c r="E20" s="152"/>
      <c r="F20" s="152"/>
      <c r="G20" s="152"/>
      <c r="H20" s="150"/>
    </row>
    <row r="21" spans="1:8">
      <c r="A21" s="153"/>
      <c r="B21" s="152"/>
      <c r="C21" s="151" t="s">
        <v>117</v>
      </c>
      <c r="D21" s="152"/>
      <c r="E21" s="152"/>
      <c r="F21" s="152"/>
      <c r="G21" s="152"/>
      <c r="H21" s="150"/>
    </row>
    <row r="22" spans="1:8">
      <c r="A22" s="153"/>
      <c r="B22" s="152"/>
      <c r="C22" s="151" t="s">
        <v>118</v>
      </c>
      <c r="D22" s="152"/>
      <c r="E22" s="152"/>
      <c r="F22" s="152"/>
      <c r="G22" s="152"/>
      <c r="H22" s="154"/>
    </row>
    <row r="23" spans="1:8">
      <c r="A23" s="153"/>
      <c r="B23" s="152"/>
      <c r="C23" s="151" t="s">
        <v>119</v>
      </c>
      <c r="D23" s="152"/>
      <c r="E23" s="152"/>
      <c r="F23" s="152"/>
      <c r="G23" s="152"/>
      <c r="H23" s="154"/>
    </row>
    <row r="24" spans="1:8">
      <c r="A24" s="153"/>
      <c r="B24" s="152"/>
      <c r="C24" s="151" t="s">
        <v>120</v>
      </c>
      <c r="D24" s="152"/>
      <c r="E24" s="152"/>
      <c r="F24" s="152"/>
      <c r="G24" s="152"/>
      <c r="H24" s="154"/>
    </row>
    <row r="25" spans="1:8">
      <c r="A25" s="153"/>
      <c r="B25" s="152"/>
      <c r="C25" s="151" t="s">
        <v>121</v>
      </c>
      <c r="D25" s="152"/>
      <c r="E25" s="152"/>
      <c r="F25" s="152"/>
      <c r="G25" s="152"/>
      <c r="H25" s="154"/>
    </row>
    <row r="26" spans="1:8">
      <c r="A26" s="153"/>
      <c r="B26" s="152"/>
      <c r="C26" s="151" t="s">
        <v>122</v>
      </c>
      <c r="D26" s="152">
        <v>37.76</v>
      </c>
      <c r="E26" s="152">
        <v>37.76</v>
      </c>
      <c r="F26" s="152"/>
      <c r="G26" s="152"/>
      <c r="H26" s="154"/>
    </row>
    <row r="27" spans="1:8">
      <c r="A27" s="153"/>
      <c r="B27" s="152"/>
      <c r="C27" s="151" t="s">
        <v>123</v>
      </c>
      <c r="D27" s="152"/>
      <c r="E27" s="152"/>
      <c r="F27" s="152"/>
      <c r="G27" s="152"/>
      <c r="H27" s="154"/>
    </row>
    <row r="28" spans="1:8">
      <c r="A28" s="153"/>
      <c r="B28" s="152"/>
      <c r="C28" s="151" t="s">
        <v>124</v>
      </c>
      <c r="D28" s="152"/>
      <c r="E28" s="152"/>
      <c r="F28" s="152"/>
      <c r="G28" s="152"/>
      <c r="H28" s="154"/>
    </row>
    <row r="29" spans="1:8">
      <c r="A29" s="153"/>
      <c r="B29" s="152"/>
      <c r="C29" s="151" t="s">
        <v>125</v>
      </c>
      <c r="D29" s="152"/>
      <c r="E29" s="152"/>
      <c r="F29" s="152"/>
      <c r="G29" s="152"/>
      <c r="H29" s="154"/>
    </row>
    <row r="30" spans="1:8">
      <c r="A30" s="153"/>
      <c r="B30" s="152"/>
      <c r="C30" s="151" t="s">
        <v>126</v>
      </c>
      <c r="D30" s="152"/>
      <c r="E30" s="152"/>
      <c r="F30" s="152"/>
      <c r="G30" s="152"/>
      <c r="H30" s="154"/>
    </row>
    <row r="31" spans="1:8">
      <c r="A31" s="153"/>
      <c r="B31" s="152"/>
      <c r="C31" s="151" t="s">
        <v>127</v>
      </c>
      <c r="D31" s="152"/>
      <c r="E31" s="152"/>
      <c r="F31" s="152"/>
      <c r="G31" s="152"/>
      <c r="H31" s="154"/>
    </row>
    <row r="32" spans="1:8">
      <c r="A32" s="153"/>
      <c r="B32" s="152"/>
      <c r="C32" s="151" t="s">
        <v>128</v>
      </c>
      <c r="D32" s="152"/>
      <c r="E32" s="152"/>
      <c r="F32" s="152"/>
      <c r="G32" s="152"/>
      <c r="H32" s="154"/>
    </row>
    <row r="33" spans="1:8">
      <c r="A33" s="153"/>
      <c r="B33" s="152"/>
      <c r="C33" s="151" t="s">
        <v>129</v>
      </c>
      <c r="D33" s="152"/>
      <c r="E33" s="152"/>
      <c r="F33" s="152"/>
      <c r="G33" s="152"/>
      <c r="H33" s="154"/>
    </row>
    <row r="34" spans="1:8">
      <c r="A34" s="153"/>
      <c r="B34" s="152"/>
      <c r="C34" s="151" t="s">
        <v>130</v>
      </c>
      <c r="D34" s="152"/>
      <c r="E34" s="152"/>
      <c r="F34" s="152"/>
      <c r="G34" s="152"/>
      <c r="H34" s="154"/>
    </row>
    <row r="35" spans="1:8">
      <c r="A35" s="155"/>
      <c r="B35" s="152"/>
      <c r="C35" s="151" t="s">
        <v>131</v>
      </c>
      <c r="D35" s="152"/>
      <c r="E35" s="152"/>
      <c r="F35" s="152"/>
      <c r="G35" s="152"/>
      <c r="H35" s="154"/>
    </row>
    <row r="36" spans="1:8">
      <c r="A36" s="153"/>
      <c r="B36" s="156"/>
      <c r="C36" s="155"/>
      <c r="D36" s="156"/>
      <c r="E36" s="156"/>
      <c r="F36" s="156"/>
      <c r="G36" s="156"/>
      <c r="H36" s="154"/>
    </row>
    <row r="37" spans="1:8">
      <c r="A37" s="157" t="s">
        <v>132</v>
      </c>
      <c r="B37" s="156">
        <v>1542.69</v>
      </c>
      <c r="C37" s="157" t="s">
        <v>133</v>
      </c>
      <c r="D37" s="156">
        <v>1542.68</v>
      </c>
      <c r="E37" s="156">
        <v>1542.68</v>
      </c>
      <c r="F37" s="156"/>
      <c r="G37" s="156"/>
      <c r="H37" s="154"/>
    </row>
    <row r="38" spans="1:8">
      <c r="A38" s="158"/>
      <c r="B38" s="158"/>
      <c r="C38" s="158"/>
      <c r="D38" s="159"/>
      <c r="E38" s="159"/>
      <c r="F38" s="159"/>
      <c r="G38" s="159"/>
      <c r="H38" s="160"/>
    </row>
  </sheetData>
  <mergeCells count="12">
    <mergeCell ref="A1:G1"/>
    <mergeCell ref="A2:B2"/>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workbookViewId="0">
      <selection activeCell="K5" sqref="K5:L5"/>
    </sheetView>
  </sheetViews>
  <sheetFormatPr defaultColWidth="9" defaultRowHeight="14.25"/>
  <cols>
    <col min="1" max="1" width="4.375" style="2" customWidth="1"/>
    <col min="2" max="3" width="3.375" style="2" customWidth="1"/>
    <col min="4" max="4" width="9.375" style="2" customWidth="1"/>
    <col min="5" max="5" width="22.625" style="2" customWidth="1"/>
    <col min="6" max="6" width="46" style="2" customWidth="1"/>
    <col min="7" max="7" width="9.375" style="2" customWidth="1"/>
    <col min="8" max="8" width="13.75" style="2" customWidth="1"/>
    <col min="9" max="9" width="9.375" style="2" customWidth="1"/>
    <col min="10" max="10" width="20.375" style="2" customWidth="1"/>
    <col min="11" max="11" width="7.375" style="2" customWidth="1"/>
    <col min="12" max="12" width="11.5" style="2" customWidth="1"/>
    <col min="13" max="13" width="7.375" style="2" customWidth="1"/>
    <col min="14" max="14" width="5.375" style="2" customWidth="1"/>
    <col min="15" max="15" width="9.5" style="2" customWidth="1"/>
    <col min="16" max="16384" width="9" style="2"/>
  </cols>
  <sheetData>
    <row r="1" s="1" customFormat="1" ht="22.5" spans="1:15">
      <c r="A1" s="131" t="s">
        <v>134</v>
      </c>
      <c r="B1" s="132"/>
      <c r="C1" s="132"/>
      <c r="D1" s="132"/>
      <c r="E1" s="132"/>
      <c r="F1" s="132"/>
      <c r="G1" s="132"/>
      <c r="H1" s="132"/>
      <c r="I1" s="132"/>
      <c r="J1" s="132"/>
      <c r="K1" s="132"/>
      <c r="L1" s="132"/>
      <c r="M1" s="132"/>
      <c r="N1" s="137"/>
      <c r="O1" s="26"/>
    </row>
    <row r="2" spans="1:15">
      <c r="A2" s="105" t="s">
        <v>1</v>
      </c>
      <c r="B2" s="105"/>
      <c r="C2" s="105"/>
      <c r="D2" s="105"/>
      <c r="E2" s="105"/>
      <c r="F2" s="133"/>
      <c r="G2" s="133"/>
      <c r="H2" s="133"/>
      <c r="I2" s="133"/>
      <c r="J2" s="133"/>
      <c r="K2" s="133"/>
      <c r="L2" s="133" t="s">
        <v>2</v>
      </c>
      <c r="M2" s="133"/>
      <c r="N2" s="133"/>
      <c r="O2" s="27"/>
    </row>
    <row r="3" spans="1:15">
      <c r="A3" s="40" t="s">
        <v>65</v>
      </c>
      <c r="B3" s="16"/>
      <c r="C3" s="16"/>
      <c r="D3" s="40" t="s">
        <v>135</v>
      </c>
      <c r="E3" s="40" t="s">
        <v>136</v>
      </c>
      <c r="F3" s="40" t="s">
        <v>137</v>
      </c>
      <c r="G3" s="40" t="s">
        <v>7</v>
      </c>
      <c r="H3" s="40" t="s">
        <v>67</v>
      </c>
      <c r="I3" s="16"/>
      <c r="J3" s="16"/>
      <c r="K3" s="40" t="s">
        <v>68</v>
      </c>
      <c r="L3" s="16"/>
      <c r="M3" s="16"/>
      <c r="N3" s="16"/>
      <c r="O3" s="28"/>
    </row>
    <row r="4" spans="1:15">
      <c r="A4" s="40" t="s">
        <v>69</v>
      </c>
      <c r="B4" s="40" t="s">
        <v>70</v>
      </c>
      <c r="C4" s="40" t="s">
        <v>71</v>
      </c>
      <c r="D4" s="16"/>
      <c r="E4" s="16"/>
      <c r="F4" s="16"/>
      <c r="G4" s="16"/>
      <c r="H4" s="40" t="s">
        <v>72</v>
      </c>
      <c r="I4" s="40" t="s">
        <v>73</v>
      </c>
      <c r="J4" s="40" t="s">
        <v>74</v>
      </c>
      <c r="K4" s="40" t="s">
        <v>138</v>
      </c>
      <c r="L4" s="40" t="s">
        <v>139</v>
      </c>
      <c r="M4" s="40" t="s">
        <v>140</v>
      </c>
      <c r="N4" s="40" t="s">
        <v>141</v>
      </c>
      <c r="O4" s="28"/>
    </row>
    <row r="5" spans="1:15">
      <c r="A5" s="40" t="s">
        <v>16</v>
      </c>
      <c r="B5" s="40"/>
      <c r="C5" s="40"/>
      <c r="D5" s="16"/>
      <c r="E5" s="16"/>
      <c r="F5" s="16"/>
      <c r="G5" s="134">
        <v>1542.68</v>
      </c>
      <c r="H5" s="45">
        <v>798.88</v>
      </c>
      <c r="I5" s="45">
        <v>160.83</v>
      </c>
      <c r="J5" s="45">
        <v>19.96</v>
      </c>
      <c r="K5" s="45">
        <v>437</v>
      </c>
      <c r="L5" s="45">
        <v>126.01</v>
      </c>
      <c r="M5" s="45"/>
      <c r="N5" s="45"/>
      <c r="O5" s="28"/>
    </row>
    <row r="6" spans="1:15">
      <c r="A6" s="40"/>
      <c r="B6" s="40"/>
      <c r="C6" s="40"/>
      <c r="D6" s="16"/>
      <c r="E6" s="135" t="s">
        <v>142</v>
      </c>
      <c r="F6" s="16"/>
      <c r="G6" s="25">
        <v>1542.68</v>
      </c>
      <c r="H6" s="136">
        <v>798.88</v>
      </c>
      <c r="I6" s="136">
        <v>160.83</v>
      </c>
      <c r="J6" s="136">
        <v>19.96</v>
      </c>
      <c r="K6" s="136">
        <v>437</v>
      </c>
      <c r="L6" s="136">
        <v>126.01</v>
      </c>
      <c r="M6" s="136"/>
      <c r="N6" s="136"/>
      <c r="O6" s="28"/>
    </row>
    <row r="7" spans="1:15">
      <c r="A7" s="40" t="s">
        <v>76</v>
      </c>
      <c r="B7" s="40" t="s">
        <v>77</v>
      </c>
      <c r="C7" s="40" t="s">
        <v>78</v>
      </c>
      <c r="D7" s="16" t="s">
        <v>143</v>
      </c>
      <c r="E7" s="16" t="s">
        <v>63</v>
      </c>
      <c r="F7" s="16" t="s">
        <v>144</v>
      </c>
      <c r="G7" s="134">
        <v>819.02</v>
      </c>
      <c r="H7" s="45">
        <v>636.19</v>
      </c>
      <c r="I7" s="45">
        <v>160.83</v>
      </c>
      <c r="J7" s="45"/>
      <c r="K7" s="45">
        <v>22</v>
      </c>
      <c r="L7" s="45"/>
      <c r="M7" s="45"/>
      <c r="N7" s="45"/>
      <c r="O7" s="28"/>
    </row>
    <row r="8" spans="1:15">
      <c r="A8" s="40" t="s">
        <v>76</v>
      </c>
      <c r="B8" s="40" t="s">
        <v>77</v>
      </c>
      <c r="C8" s="40" t="s">
        <v>80</v>
      </c>
      <c r="D8" s="16" t="s">
        <v>143</v>
      </c>
      <c r="E8" s="16" t="s">
        <v>63</v>
      </c>
      <c r="F8" s="16" t="s">
        <v>145</v>
      </c>
      <c r="G8" s="134">
        <v>541.01</v>
      </c>
      <c r="H8" s="45"/>
      <c r="I8" s="45"/>
      <c r="J8" s="45"/>
      <c r="K8" s="45">
        <v>415</v>
      </c>
      <c r="L8" s="45">
        <v>126.01</v>
      </c>
      <c r="M8" s="45"/>
      <c r="N8" s="45"/>
      <c r="O8" s="28"/>
    </row>
    <row r="9" spans="1:15">
      <c r="A9" s="40" t="s">
        <v>82</v>
      </c>
      <c r="B9" s="40" t="s">
        <v>83</v>
      </c>
      <c r="C9" s="40" t="s">
        <v>78</v>
      </c>
      <c r="D9" s="16" t="s">
        <v>143</v>
      </c>
      <c r="E9" s="16" t="s">
        <v>63</v>
      </c>
      <c r="F9" s="16" t="s">
        <v>146</v>
      </c>
      <c r="G9" s="134">
        <v>18.61</v>
      </c>
      <c r="H9" s="45"/>
      <c r="I9" s="45"/>
      <c r="J9" s="45">
        <v>18.61</v>
      </c>
      <c r="K9" s="45"/>
      <c r="L9" s="45"/>
      <c r="M9" s="45"/>
      <c r="N9" s="45"/>
      <c r="O9" s="28"/>
    </row>
    <row r="10" spans="1:15">
      <c r="A10" s="40" t="s">
        <v>82</v>
      </c>
      <c r="B10" s="40" t="s">
        <v>83</v>
      </c>
      <c r="C10" s="40" t="s">
        <v>83</v>
      </c>
      <c r="D10" s="16" t="s">
        <v>143</v>
      </c>
      <c r="E10" s="16" t="s">
        <v>63</v>
      </c>
      <c r="F10" s="16" t="s">
        <v>147</v>
      </c>
      <c r="G10" s="134">
        <v>94.4</v>
      </c>
      <c r="H10" s="45">
        <v>94.4</v>
      </c>
      <c r="I10" s="45"/>
      <c r="J10" s="45"/>
      <c r="K10" s="45"/>
      <c r="L10" s="45"/>
      <c r="M10" s="45"/>
      <c r="N10" s="45"/>
      <c r="O10" s="28"/>
    </row>
    <row r="11" spans="1:15">
      <c r="A11" s="40" t="s">
        <v>82</v>
      </c>
      <c r="B11" s="40" t="s">
        <v>86</v>
      </c>
      <c r="C11" s="40" t="s">
        <v>78</v>
      </c>
      <c r="D11" s="16" t="s">
        <v>143</v>
      </c>
      <c r="E11" s="16" t="s">
        <v>63</v>
      </c>
      <c r="F11" s="16" t="s">
        <v>148</v>
      </c>
      <c r="G11" s="134">
        <v>1.35</v>
      </c>
      <c r="H11" s="45"/>
      <c r="I11" s="45"/>
      <c r="J11" s="45">
        <v>1.35</v>
      </c>
      <c r="K11" s="45"/>
      <c r="L11" s="45"/>
      <c r="M11" s="45"/>
      <c r="N11" s="45"/>
      <c r="O11" s="28"/>
    </row>
    <row r="12" spans="1:15">
      <c r="A12" s="40" t="s">
        <v>82</v>
      </c>
      <c r="B12" s="40" t="s">
        <v>88</v>
      </c>
      <c r="C12" s="40" t="s">
        <v>78</v>
      </c>
      <c r="D12" s="16" t="s">
        <v>143</v>
      </c>
      <c r="E12" s="16" t="s">
        <v>63</v>
      </c>
      <c r="F12" s="16" t="s">
        <v>149</v>
      </c>
      <c r="G12" s="134">
        <v>2.26</v>
      </c>
      <c r="H12" s="45">
        <v>2.26</v>
      </c>
      <c r="I12" s="45"/>
      <c r="J12" s="45"/>
      <c r="K12" s="45"/>
      <c r="L12" s="45"/>
      <c r="M12" s="45"/>
      <c r="N12" s="45"/>
      <c r="O12" s="28"/>
    </row>
    <row r="13" spans="1:15">
      <c r="A13" s="40" t="s">
        <v>90</v>
      </c>
      <c r="B13" s="40" t="s">
        <v>91</v>
      </c>
      <c r="C13" s="40" t="s">
        <v>78</v>
      </c>
      <c r="D13" s="16" t="s">
        <v>143</v>
      </c>
      <c r="E13" s="16" t="s">
        <v>63</v>
      </c>
      <c r="F13" s="16" t="s">
        <v>150</v>
      </c>
      <c r="G13" s="134">
        <v>28.27</v>
      </c>
      <c r="H13" s="45">
        <v>28.27</v>
      </c>
      <c r="I13" s="45"/>
      <c r="J13" s="45"/>
      <c r="K13" s="45"/>
      <c r="L13" s="45"/>
      <c r="M13" s="45"/>
      <c r="N13" s="45"/>
      <c r="O13" s="28"/>
    </row>
    <row r="14" spans="1:15">
      <c r="A14" s="40" t="s">
        <v>93</v>
      </c>
      <c r="B14" s="40" t="s">
        <v>80</v>
      </c>
      <c r="C14" s="40" t="s">
        <v>78</v>
      </c>
      <c r="D14" s="16" t="s">
        <v>143</v>
      </c>
      <c r="E14" s="16" t="s">
        <v>63</v>
      </c>
      <c r="F14" s="16" t="s">
        <v>151</v>
      </c>
      <c r="G14" s="134">
        <v>37.76</v>
      </c>
      <c r="H14" s="45">
        <v>37.76</v>
      </c>
      <c r="I14" s="45"/>
      <c r="J14" s="45"/>
      <c r="K14" s="45"/>
      <c r="L14" s="45"/>
      <c r="M14" s="45"/>
      <c r="N14" s="45"/>
      <c r="O14" s="28"/>
    </row>
    <row r="15" spans="1:15">
      <c r="A15" s="46"/>
      <c r="B15" s="46"/>
      <c r="C15" s="46"/>
      <c r="D15" s="46"/>
      <c r="E15" s="46"/>
      <c r="F15" s="46"/>
      <c r="G15" s="46"/>
      <c r="H15" s="46"/>
      <c r="I15" s="46"/>
      <c r="J15" s="46"/>
      <c r="K15" s="46"/>
      <c r="L15" s="46"/>
      <c r="M15" s="46"/>
      <c r="N15" s="46"/>
      <c r="O15" s="37"/>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topLeftCell="A19" workbookViewId="0">
      <selection activeCell="B13" sqref="B13"/>
    </sheetView>
  </sheetViews>
  <sheetFormatPr defaultColWidth="9" defaultRowHeight="14.25" outlineLevelCol="3"/>
  <cols>
    <col min="1" max="1" width="13.625" style="118" customWidth="1"/>
    <col min="2" max="2" width="36.125" style="118" customWidth="1"/>
    <col min="3" max="3" width="27.25" style="118" customWidth="1"/>
    <col min="4" max="4" width="30.125" style="118" customWidth="1"/>
    <col min="5" max="16384" width="9" style="118"/>
  </cols>
  <sheetData>
    <row r="1" s="117" customFormat="1" ht="54" customHeight="1" spans="1:4">
      <c r="A1" s="119" t="s">
        <v>152</v>
      </c>
      <c r="B1" s="119"/>
      <c r="C1" s="119"/>
      <c r="D1" s="120"/>
    </row>
    <row r="2" ht="16.5" customHeight="1" spans="1:4">
      <c r="A2" s="121" t="s">
        <v>1</v>
      </c>
      <c r="B2" s="121"/>
      <c r="C2" s="122" t="s">
        <v>2</v>
      </c>
      <c r="D2" s="123"/>
    </row>
    <row r="3" ht="16.5" customHeight="1" spans="1:4">
      <c r="A3" s="124" t="s">
        <v>153</v>
      </c>
      <c r="B3" s="124" t="s">
        <v>5</v>
      </c>
      <c r="C3" s="124" t="s">
        <v>154</v>
      </c>
      <c r="D3" s="125"/>
    </row>
    <row r="4" ht="16.5" customHeight="1" spans="1:4">
      <c r="A4" s="126">
        <v>301</v>
      </c>
      <c r="B4" s="127" t="s">
        <v>155</v>
      </c>
      <c r="C4" s="128">
        <v>798.88</v>
      </c>
      <c r="D4" s="125"/>
    </row>
    <row r="5" ht="16.5" customHeight="1" spans="1:4">
      <c r="A5" s="126">
        <v>30101</v>
      </c>
      <c r="B5" s="127" t="s">
        <v>156</v>
      </c>
      <c r="C5" s="128">
        <v>269.12</v>
      </c>
      <c r="D5" s="125"/>
    </row>
    <row r="6" ht="16.5" customHeight="1" spans="1:4">
      <c r="A6" s="126">
        <v>30102</v>
      </c>
      <c r="B6" s="127" t="s">
        <v>157</v>
      </c>
      <c r="C6" s="128">
        <v>181.42</v>
      </c>
      <c r="D6" s="125"/>
    </row>
    <row r="7" ht="21" customHeight="1" spans="1:4">
      <c r="A7" s="126">
        <v>30103</v>
      </c>
      <c r="B7" s="127" t="s">
        <v>158</v>
      </c>
      <c r="C7" s="128">
        <v>142.56</v>
      </c>
      <c r="D7" s="125"/>
    </row>
    <row r="8" ht="16.5" customHeight="1" spans="1:4">
      <c r="A8" s="126">
        <v>30107</v>
      </c>
      <c r="B8" s="127" t="s">
        <v>159</v>
      </c>
      <c r="C8" s="128">
        <v>25.09</v>
      </c>
      <c r="D8" s="125"/>
    </row>
    <row r="9" ht="16.5" customHeight="1" spans="1:4">
      <c r="A9" s="126">
        <v>30108</v>
      </c>
      <c r="B9" s="127" t="s">
        <v>160</v>
      </c>
      <c r="C9" s="128">
        <v>94.23</v>
      </c>
      <c r="D9" s="125"/>
    </row>
    <row r="10" ht="16.5" customHeight="1" spans="1:4">
      <c r="A10" s="126">
        <v>30110</v>
      </c>
      <c r="B10" s="127" t="s">
        <v>161</v>
      </c>
      <c r="C10" s="128">
        <v>28.27</v>
      </c>
      <c r="D10" s="125"/>
    </row>
    <row r="11" ht="16.5" customHeight="1" spans="1:4">
      <c r="A11" s="126">
        <v>30112</v>
      </c>
      <c r="B11" s="127" t="s">
        <v>162</v>
      </c>
      <c r="C11" s="128">
        <v>2.26</v>
      </c>
      <c r="D11" s="125"/>
    </row>
    <row r="12" ht="16.5" customHeight="1" spans="1:4">
      <c r="A12" s="126">
        <v>30113</v>
      </c>
      <c r="B12" s="127" t="s">
        <v>94</v>
      </c>
      <c r="C12" s="128">
        <v>37.69</v>
      </c>
      <c r="D12" s="125"/>
    </row>
    <row r="13" ht="16.5" customHeight="1" spans="1:4">
      <c r="A13" s="126">
        <v>30199</v>
      </c>
      <c r="B13" s="127" t="s">
        <v>163</v>
      </c>
      <c r="C13" s="128">
        <v>18.23</v>
      </c>
      <c r="D13" s="125"/>
    </row>
    <row r="14" ht="16.5" customHeight="1" spans="1:4">
      <c r="A14" s="126">
        <v>302</v>
      </c>
      <c r="B14" s="127" t="s">
        <v>164</v>
      </c>
      <c r="C14" s="128">
        <v>160.83</v>
      </c>
      <c r="D14" s="125"/>
    </row>
    <row r="15" ht="16.5" customHeight="1" spans="1:4">
      <c r="A15" s="126">
        <v>30201</v>
      </c>
      <c r="B15" s="127" t="s">
        <v>165</v>
      </c>
      <c r="C15" s="128">
        <v>99.84</v>
      </c>
      <c r="D15" s="125"/>
    </row>
    <row r="16" ht="16.5" customHeight="1" spans="1:4">
      <c r="A16" s="126">
        <v>30202</v>
      </c>
      <c r="B16" s="127" t="s">
        <v>166</v>
      </c>
      <c r="C16" s="128"/>
      <c r="D16" s="125"/>
    </row>
    <row r="17" ht="16.5" customHeight="1" spans="1:4">
      <c r="A17" s="126">
        <v>30203</v>
      </c>
      <c r="B17" s="127" t="s">
        <v>167</v>
      </c>
      <c r="C17" s="128"/>
      <c r="D17" s="125"/>
    </row>
    <row r="18" ht="16.5" customHeight="1" spans="1:4">
      <c r="A18" s="126">
        <v>30204</v>
      </c>
      <c r="B18" s="127" t="s">
        <v>168</v>
      </c>
      <c r="C18" s="128"/>
      <c r="D18" s="125"/>
    </row>
    <row r="19" ht="16.5" customHeight="1" spans="1:4">
      <c r="A19" s="126">
        <v>30205</v>
      </c>
      <c r="B19" s="127" t="s">
        <v>169</v>
      </c>
      <c r="C19" s="128"/>
      <c r="D19" s="125"/>
    </row>
    <row r="20" ht="16.5" customHeight="1" spans="1:4">
      <c r="A20" s="126">
        <v>30206</v>
      </c>
      <c r="B20" s="127" t="s">
        <v>170</v>
      </c>
      <c r="C20" s="128">
        <v>3.7</v>
      </c>
      <c r="D20" s="125"/>
    </row>
    <row r="21" ht="16.5" customHeight="1" spans="1:4">
      <c r="A21" s="126">
        <v>30207</v>
      </c>
      <c r="B21" s="127" t="s">
        <v>171</v>
      </c>
      <c r="C21" s="128">
        <v>0.36</v>
      </c>
      <c r="D21" s="125"/>
    </row>
    <row r="22" ht="16.5" customHeight="1" spans="1:4">
      <c r="A22" s="126">
        <v>30208</v>
      </c>
      <c r="B22" s="127" t="s">
        <v>172</v>
      </c>
      <c r="C22" s="128"/>
      <c r="D22" s="125"/>
    </row>
    <row r="23" ht="16.5" customHeight="1" spans="1:4">
      <c r="A23" s="126">
        <v>30209</v>
      </c>
      <c r="B23" s="127" t="s">
        <v>173</v>
      </c>
      <c r="C23" s="128"/>
      <c r="D23" s="125"/>
    </row>
    <row r="24" ht="16.5" customHeight="1" spans="1:4">
      <c r="A24" s="126">
        <v>30211</v>
      </c>
      <c r="B24" s="127" t="s">
        <v>174</v>
      </c>
      <c r="C24" s="128"/>
      <c r="D24" s="125"/>
    </row>
    <row r="25" ht="16.5" customHeight="1" spans="1:4">
      <c r="A25" s="126">
        <v>30212</v>
      </c>
      <c r="B25" s="127" t="s">
        <v>175</v>
      </c>
      <c r="C25" s="128"/>
      <c r="D25" s="125"/>
    </row>
    <row r="26" ht="16.5" customHeight="1" spans="1:4">
      <c r="A26" s="126">
        <v>30213</v>
      </c>
      <c r="B26" s="127" t="s">
        <v>176</v>
      </c>
      <c r="C26" s="128"/>
      <c r="D26" s="125"/>
    </row>
    <row r="27" ht="16.5" customHeight="1" spans="1:4">
      <c r="A27" s="126">
        <v>30214</v>
      </c>
      <c r="B27" s="127" t="s">
        <v>177</v>
      </c>
      <c r="C27" s="128"/>
      <c r="D27" s="125"/>
    </row>
    <row r="28" ht="16.5" customHeight="1" spans="1:4">
      <c r="A28" s="126">
        <v>30215</v>
      </c>
      <c r="B28" s="127" t="s">
        <v>178</v>
      </c>
      <c r="C28" s="128"/>
      <c r="D28" s="125"/>
    </row>
    <row r="29" ht="16.5" customHeight="1" spans="1:4">
      <c r="A29" s="126">
        <v>30216</v>
      </c>
      <c r="B29" s="127" t="s">
        <v>179</v>
      </c>
      <c r="C29" s="128"/>
      <c r="D29" s="125"/>
    </row>
    <row r="30" ht="16.5" customHeight="1" spans="1:4">
      <c r="A30" s="126">
        <v>30217</v>
      </c>
      <c r="B30" s="127" t="s">
        <v>180</v>
      </c>
      <c r="C30" s="128"/>
      <c r="D30" s="125"/>
    </row>
    <row r="31" ht="16.5" customHeight="1" spans="1:4">
      <c r="A31" s="126">
        <v>30218</v>
      </c>
      <c r="B31" s="127" t="s">
        <v>181</v>
      </c>
      <c r="C31" s="128"/>
      <c r="D31" s="125"/>
    </row>
    <row r="32" ht="16.5" customHeight="1" spans="1:4">
      <c r="A32" s="126">
        <v>30224</v>
      </c>
      <c r="B32" s="127" t="s">
        <v>182</v>
      </c>
      <c r="C32" s="128"/>
      <c r="D32" s="125"/>
    </row>
    <row r="33" ht="16.5" customHeight="1" spans="1:4">
      <c r="A33" s="126">
        <v>30225</v>
      </c>
      <c r="B33" s="127" t="s">
        <v>183</v>
      </c>
      <c r="C33" s="128"/>
      <c r="D33" s="125"/>
    </row>
    <row r="34" ht="16.5" customHeight="1" spans="1:4">
      <c r="A34" s="126">
        <v>30226</v>
      </c>
      <c r="B34" s="127" t="s">
        <v>184</v>
      </c>
      <c r="C34" s="128"/>
      <c r="D34" s="125"/>
    </row>
    <row r="35" ht="16.5" customHeight="1" spans="1:4">
      <c r="A35" s="126">
        <v>30227</v>
      </c>
      <c r="B35" s="127" t="s">
        <v>185</v>
      </c>
      <c r="C35" s="128"/>
      <c r="D35" s="125"/>
    </row>
    <row r="36" ht="16.5" customHeight="1" spans="1:4">
      <c r="A36" s="126">
        <v>30228</v>
      </c>
      <c r="B36" s="127" t="s">
        <v>186</v>
      </c>
      <c r="C36" s="128">
        <v>9.42</v>
      </c>
      <c r="D36" s="125"/>
    </row>
    <row r="37" ht="16.5" customHeight="1" spans="1:4">
      <c r="A37" s="126">
        <v>30229</v>
      </c>
      <c r="B37" s="127" t="s">
        <v>187</v>
      </c>
      <c r="C37" s="128">
        <v>9.42</v>
      </c>
      <c r="D37" s="125"/>
    </row>
    <row r="38" ht="16.5" customHeight="1" spans="1:4">
      <c r="A38" s="126">
        <v>30231</v>
      </c>
      <c r="B38" s="127" t="s">
        <v>188</v>
      </c>
      <c r="C38" s="128"/>
      <c r="D38" s="125"/>
    </row>
    <row r="39" ht="16.5" customHeight="1" spans="1:4">
      <c r="A39" s="126">
        <v>30239</v>
      </c>
      <c r="B39" s="127" t="s">
        <v>189</v>
      </c>
      <c r="C39" s="128">
        <v>38.09</v>
      </c>
      <c r="D39" s="125"/>
    </row>
    <row r="40" ht="16.5" customHeight="1" spans="1:4">
      <c r="A40" s="126">
        <v>30240</v>
      </c>
      <c r="B40" s="127" t="s">
        <v>190</v>
      </c>
      <c r="C40" s="128"/>
      <c r="D40" s="125"/>
    </row>
    <row r="41" ht="16.5" customHeight="1" spans="1:4">
      <c r="A41" s="126">
        <v>30299</v>
      </c>
      <c r="B41" s="127" t="s">
        <v>191</v>
      </c>
      <c r="C41" s="128"/>
      <c r="D41" s="125"/>
    </row>
    <row r="42" ht="16.5" customHeight="1" spans="1:4">
      <c r="A42" s="126">
        <v>303</v>
      </c>
      <c r="B42" s="127" t="s">
        <v>192</v>
      </c>
      <c r="C42" s="128">
        <v>19.96</v>
      </c>
      <c r="D42" s="125"/>
    </row>
    <row r="43" ht="16.5" customHeight="1" spans="1:4">
      <c r="A43" s="126">
        <v>30301</v>
      </c>
      <c r="B43" s="127" t="s">
        <v>193</v>
      </c>
      <c r="C43" s="128">
        <v>7.52</v>
      </c>
      <c r="D43" s="125"/>
    </row>
    <row r="44" ht="16.5" customHeight="1" spans="1:4">
      <c r="A44" s="126">
        <v>30302</v>
      </c>
      <c r="B44" s="127" t="s">
        <v>194</v>
      </c>
      <c r="C44" s="128">
        <v>11.09</v>
      </c>
      <c r="D44" s="125"/>
    </row>
    <row r="45" ht="16.5" customHeight="1" spans="1:4">
      <c r="A45" s="126">
        <v>30305</v>
      </c>
      <c r="B45" s="127" t="s">
        <v>195</v>
      </c>
      <c r="C45" s="128">
        <v>1.35</v>
      </c>
      <c r="D45" s="125"/>
    </row>
    <row r="46" ht="16.5" customHeight="1" spans="1:4">
      <c r="A46" s="126">
        <v>30399</v>
      </c>
      <c r="B46" s="127" t="s">
        <v>196</v>
      </c>
      <c r="C46" s="128"/>
      <c r="D46" s="125"/>
    </row>
    <row r="47" ht="16.5" customHeight="1" spans="1:4">
      <c r="A47" s="126">
        <v>310</v>
      </c>
      <c r="B47" s="127" t="s">
        <v>197</v>
      </c>
      <c r="C47" s="128">
        <f>SUM(C48+C49)</f>
        <v>0</v>
      </c>
      <c r="D47" s="125"/>
    </row>
    <row r="48" ht="16.5" customHeight="1" spans="1:4">
      <c r="A48" s="126">
        <v>31002</v>
      </c>
      <c r="B48" s="127" t="s">
        <v>198</v>
      </c>
      <c r="C48" s="128"/>
      <c r="D48" s="125"/>
    </row>
    <row r="49" ht="16.5" customHeight="1" spans="1:4">
      <c r="A49" s="126">
        <v>31099</v>
      </c>
      <c r="B49" s="127" t="s">
        <v>199</v>
      </c>
      <c r="C49" s="128"/>
      <c r="D49" s="125"/>
    </row>
    <row r="50" ht="18" customHeight="1" spans="1:4">
      <c r="A50" s="124" t="s">
        <v>16</v>
      </c>
      <c r="B50" s="124" t="s">
        <v>16</v>
      </c>
      <c r="C50" s="128">
        <f>SUM(C4+C14+C42+C47)</f>
        <v>979.67</v>
      </c>
      <c r="D50" s="125"/>
    </row>
    <row r="51" ht="18" customHeight="1" spans="1:4">
      <c r="A51" s="129"/>
      <c r="B51" s="129"/>
      <c r="C51" s="130"/>
      <c r="D51" s="123"/>
    </row>
  </sheetData>
  <mergeCells count="3">
    <mergeCell ref="A1:C1"/>
    <mergeCell ref="A2:B2"/>
    <mergeCell ref="A50:B50"/>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workbookViewId="0">
      <selection activeCell="I11" sqref="I11"/>
    </sheetView>
  </sheetViews>
  <sheetFormatPr defaultColWidth="9" defaultRowHeight="14.25"/>
  <cols>
    <col min="1" max="1" width="3.625" style="102" customWidth="1"/>
    <col min="2" max="3" width="2.625" style="102" customWidth="1"/>
    <col min="4" max="4" width="20.625" style="102" customWidth="1"/>
    <col min="5" max="5" width="8.625" style="102" customWidth="1"/>
    <col min="6" max="6" width="20.625" style="102" customWidth="1"/>
    <col min="7" max="7" width="16.625" style="102" customWidth="1"/>
    <col min="8" max="8" width="82.625" style="102" customWidth="1"/>
    <col min="9" max="9" width="38.625" style="102" customWidth="1"/>
    <col min="10" max="10" width="10.625" style="102" customWidth="1"/>
    <col min="11" max="11" width="8.625" style="102" customWidth="1"/>
    <col min="12" max="16384" width="9" style="102"/>
  </cols>
  <sheetData>
    <row r="1" s="101" customFormat="1" ht="22.5" spans="1:11">
      <c r="A1" s="103" t="s">
        <v>200</v>
      </c>
      <c r="B1" s="104"/>
      <c r="C1" s="104"/>
      <c r="D1" s="104"/>
      <c r="E1" s="104"/>
      <c r="F1" s="104"/>
      <c r="G1" s="104"/>
      <c r="H1" s="104"/>
      <c r="I1" s="104"/>
      <c r="J1" s="111"/>
      <c r="K1" s="112"/>
    </row>
    <row r="2" spans="1:11">
      <c r="A2" s="105" t="s">
        <v>1</v>
      </c>
      <c r="B2" s="105"/>
      <c r="C2" s="105"/>
      <c r="D2" s="105"/>
      <c r="E2" s="106"/>
      <c r="F2" s="106"/>
      <c r="G2" s="106"/>
      <c r="H2" s="106"/>
      <c r="I2" s="106"/>
      <c r="J2" s="106" t="s">
        <v>2</v>
      </c>
      <c r="K2" s="113"/>
    </row>
    <row r="3" spans="1:11">
      <c r="A3" s="107" t="s">
        <v>65</v>
      </c>
      <c r="B3" s="108"/>
      <c r="C3" s="108"/>
      <c r="D3" s="107" t="s">
        <v>59</v>
      </c>
      <c r="E3" s="107" t="s">
        <v>201</v>
      </c>
      <c r="F3" s="107" t="s">
        <v>136</v>
      </c>
      <c r="G3" s="107" t="s">
        <v>202</v>
      </c>
      <c r="H3" s="107" t="s">
        <v>203</v>
      </c>
      <c r="I3" s="107" t="s">
        <v>204</v>
      </c>
      <c r="J3" s="107" t="s">
        <v>98</v>
      </c>
      <c r="K3" s="114"/>
    </row>
    <row r="4" spans="1:11">
      <c r="A4" s="107" t="s">
        <v>69</v>
      </c>
      <c r="B4" s="107" t="s">
        <v>70</v>
      </c>
      <c r="C4" s="107" t="s">
        <v>71</v>
      </c>
      <c r="D4" s="109"/>
      <c r="E4" s="109"/>
      <c r="F4" s="109"/>
      <c r="G4" s="109"/>
      <c r="H4" s="109"/>
      <c r="I4" s="109"/>
      <c r="J4" s="109"/>
      <c r="K4" s="114"/>
    </row>
    <row r="5" spans="1:11">
      <c r="A5" s="107" t="s">
        <v>16</v>
      </c>
      <c r="B5" s="107"/>
      <c r="C5" s="107"/>
      <c r="D5" s="107"/>
      <c r="E5" s="107"/>
      <c r="F5" s="107"/>
      <c r="G5" s="107"/>
      <c r="H5" s="107"/>
      <c r="I5" s="107"/>
      <c r="J5" s="115">
        <v>563.01</v>
      </c>
      <c r="K5" s="114"/>
    </row>
    <row r="6" spans="1:11">
      <c r="A6" s="107"/>
      <c r="B6" s="107"/>
      <c r="C6" s="107"/>
      <c r="D6" s="109" t="s">
        <v>142</v>
      </c>
      <c r="E6" s="107"/>
      <c r="F6" s="107"/>
      <c r="G6" s="107"/>
      <c r="H6" s="107"/>
      <c r="I6" s="107"/>
      <c r="J6" s="116">
        <v>563.01</v>
      </c>
      <c r="K6" s="114"/>
    </row>
    <row r="7" spans="1:11">
      <c r="A7" s="107"/>
      <c r="B7" s="107"/>
      <c r="C7" s="107"/>
      <c r="D7" s="107"/>
      <c r="E7" s="107"/>
      <c r="F7" s="109" t="s">
        <v>142</v>
      </c>
      <c r="G7" s="107"/>
      <c r="H7" s="107"/>
      <c r="I7" s="107"/>
      <c r="J7" s="116">
        <v>563.01</v>
      </c>
      <c r="K7" s="114"/>
    </row>
    <row r="8" spans="1:11">
      <c r="A8" s="107" t="s">
        <v>76</v>
      </c>
      <c r="B8" s="107" t="s">
        <v>77</v>
      </c>
      <c r="C8" s="107" t="s">
        <v>78</v>
      </c>
      <c r="D8" s="107" t="s">
        <v>63</v>
      </c>
      <c r="E8" s="107" t="s">
        <v>143</v>
      </c>
      <c r="F8" s="107" t="s">
        <v>63</v>
      </c>
      <c r="G8" s="107" t="s">
        <v>205</v>
      </c>
      <c r="H8" s="107" t="s">
        <v>206</v>
      </c>
      <c r="I8" s="107" t="s">
        <v>207</v>
      </c>
      <c r="J8" s="115">
        <v>22</v>
      </c>
      <c r="K8" s="114"/>
    </row>
    <row r="9" spans="1:11">
      <c r="A9" s="107" t="s">
        <v>76</v>
      </c>
      <c r="B9" s="107" t="s">
        <v>77</v>
      </c>
      <c r="C9" s="107" t="s">
        <v>80</v>
      </c>
      <c r="D9" s="107" t="s">
        <v>63</v>
      </c>
      <c r="E9" s="107" t="s">
        <v>143</v>
      </c>
      <c r="F9" s="107" t="s">
        <v>63</v>
      </c>
      <c r="G9" s="107" t="s">
        <v>208</v>
      </c>
      <c r="H9" s="107" t="s">
        <v>209</v>
      </c>
      <c r="I9" s="107" t="s">
        <v>210</v>
      </c>
      <c r="J9" s="115">
        <v>124</v>
      </c>
      <c r="K9" s="114"/>
    </row>
    <row r="10" spans="1:11">
      <c r="A10" s="107" t="s">
        <v>76</v>
      </c>
      <c r="B10" s="107" t="s">
        <v>77</v>
      </c>
      <c r="C10" s="107" t="s">
        <v>80</v>
      </c>
      <c r="D10" s="107" t="s">
        <v>63</v>
      </c>
      <c r="E10" s="107" t="s">
        <v>143</v>
      </c>
      <c r="F10" s="107" t="s">
        <v>63</v>
      </c>
      <c r="G10" s="107" t="s">
        <v>211</v>
      </c>
      <c r="H10" s="107" t="s">
        <v>209</v>
      </c>
      <c r="I10" s="107" t="s">
        <v>210</v>
      </c>
      <c r="J10" s="115">
        <v>2.01</v>
      </c>
      <c r="K10" s="114"/>
    </row>
    <row r="11" spans="1:11">
      <c r="A11" s="107" t="s">
        <v>76</v>
      </c>
      <c r="B11" s="107" t="s">
        <v>77</v>
      </c>
      <c r="C11" s="107" t="s">
        <v>80</v>
      </c>
      <c r="D11" s="107" t="s">
        <v>63</v>
      </c>
      <c r="E11" s="107" t="s">
        <v>143</v>
      </c>
      <c r="F11" s="107" t="s">
        <v>63</v>
      </c>
      <c r="G11" s="107" t="s">
        <v>212</v>
      </c>
      <c r="H11" s="107" t="s">
        <v>206</v>
      </c>
      <c r="I11" s="107" t="s">
        <v>207</v>
      </c>
      <c r="J11" s="115">
        <v>75</v>
      </c>
      <c r="K11" s="114"/>
    </row>
    <row r="12" spans="1:11">
      <c r="A12" s="107" t="s">
        <v>76</v>
      </c>
      <c r="B12" s="107" t="s">
        <v>77</v>
      </c>
      <c r="C12" s="107" t="s">
        <v>80</v>
      </c>
      <c r="D12" s="107" t="s">
        <v>63</v>
      </c>
      <c r="E12" s="107" t="s">
        <v>143</v>
      </c>
      <c r="F12" s="107" t="s">
        <v>63</v>
      </c>
      <c r="G12" s="107" t="s">
        <v>213</v>
      </c>
      <c r="H12" s="107" t="s">
        <v>214</v>
      </c>
      <c r="I12" s="107" t="s">
        <v>215</v>
      </c>
      <c r="J12" s="115">
        <v>71</v>
      </c>
      <c r="K12" s="114"/>
    </row>
    <row r="13" spans="1:11">
      <c r="A13" s="107" t="s">
        <v>76</v>
      </c>
      <c r="B13" s="107" t="s">
        <v>77</v>
      </c>
      <c r="C13" s="107" t="s">
        <v>80</v>
      </c>
      <c r="D13" s="107" t="s">
        <v>63</v>
      </c>
      <c r="E13" s="107" t="s">
        <v>143</v>
      </c>
      <c r="F13" s="107" t="s">
        <v>63</v>
      </c>
      <c r="G13" s="107" t="s">
        <v>212</v>
      </c>
      <c r="H13" s="107" t="s">
        <v>206</v>
      </c>
      <c r="I13" s="107" t="s">
        <v>207</v>
      </c>
      <c r="J13" s="115">
        <v>85</v>
      </c>
      <c r="K13" s="114"/>
    </row>
    <row r="14" spans="1:11">
      <c r="A14" s="107" t="s">
        <v>76</v>
      </c>
      <c r="B14" s="107" t="s">
        <v>77</v>
      </c>
      <c r="C14" s="107" t="s">
        <v>80</v>
      </c>
      <c r="D14" s="107" t="s">
        <v>63</v>
      </c>
      <c r="E14" s="107" t="s">
        <v>143</v>
      </c>
      <c r="F14" s="107" t="s">
        <v>63</v>
      </c>
      <c r="G14" s="107" t="s">
        <v>205</v>
      </c>
      <c r="H14" s="107" t="s">
        <v>206</v>
      </c>
      <c r="I14" s="107" t="s">
        <v>207</v>
      </c>
      <c r="J14" s="115">
        <v>184</v>
      </c>
      <c r="K14" s="114"/>
    </row>
    <row r="15" spans="1:11">
      <c r="A15" s="110"/>
      <c r="B15" s="110"/>
      <c r="C15" s="110"/>
      <c r="D15" s="110"/>
      <c r="E15" s="110"/>
      <c r="F15" s="110"/>
      <c r="G15" s="110"/>
      <c r="H15" s="110"/>
      <c r="I15" s="110"/>
      <c r="J15" s="110"/>
      <c r="K15" s="113"/>
    </row>
  </sheetData>
  <mergeCells count="10">
    <mergeCell ref="A1:J1"/>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A1" sqref="A1:B1"/>
    </sheetView>
  </sheetViews>
  <sheetFormatPr defaultColWidth="9" defaultRowHeight="14.25" outlineLevelCol="2"/>
  <cols>
    <col min="1" max="1" width="40.625" style="89" customWidth="1"/>
    <col min="2" max="2" width="30.75" style="89" customWidth="1"/>
    <col min="3" max="3" width="1.25" style="89" customWidth="1"/>
    <col min="4" max="16384" width="9" style="89"/>
  </cols>
  <sheetData>
    <row r="1" s="88" customFormat="1" ht="30.75" customHeight="1" spans="1:3">
      <c r="A1" s="90" t="s">
        <v>216</v>
      </c>
      <c r="B1" s="91"/>
      <c r="C1" s="92"/>
    </row>
    <row r="2" ht="24" customHeight="1" spans="1:3">
      <c r="A2" s="93" t="s">
        <v>1</v>
      </c>
      <c r="B2" s="94" t="s">
        <v>2</v>
      </c>
      <c r="C2" s="95"/>
    </row>
    <row r="3" ht="21.75" customHeight="1" spans="1:3">
      <c r="A3" s="96" t="s">
        <v>217</v>
      </c>
      <c r="B3" s="96" t="s">
        <v>154</v>
      </c>
      <c r="C3" s="97"/>
    </row>
    <row r="4" ht="21.75" customHeight="1" spans="1:3">
      <c r="A4" s="98" t="s">
        <v>175</v>
      </c>
      <c r="B4" s="99">
        <v>0</v>
      </c>
      <c r="C4" s="97"/>
    </row>
    <row r="5" ht="21.75" customHeight="1" spans="1:3">
      <c r="A5" s="98" t="s">
        <v>180</v>
      </c>
      <c r="B5" s="99">
        <v>0</v>
      </c>
      <c r="C5" s="97"/>
    </row>
    <row r="6" ht="21.75" customHeight="1" spans="1:3">
      <c r="A6" s="98" t="s">
        <v>218</v>
      </c>
      <c r="B6" s="99">
        <v>28.78</v>
      </c>
      <c r="C6" s="97"/>
    </row>
    <row r="7" ht="21.75" customHeight="1" spans="1:3">
      <c r="A7" s="98" t="s">
        <v>219</v>
      </c>
      <c r="B7" s="99">
        <v>28.78</v>
      </c>
      <c r="C7" s="97"/>
    </row>
    <row r="8" ht="21.75" customHeight="1" spans="1:3">
      <c r="A8" s="98" t="s">
        <v>220</v>
      </c>
      <c r="B8" s="99">
        <v>0</v>
      </c>
      <c r="C8" s="97"/>
    </row>
    <row r="9" ht="21.75" customHeight="1" spans="1:3">
      <c r="A9" s="98"/>
      <c r="B9" s="99"/>
      <c r="C9" s="97"/>
    </row>
    <row r="10" ht="21.75" customHeight="1" spans="1:3">
      <c r="A10" s="96" t="s">
        <v>221</v>
      </c>
      <c r="B10" s="99">
        <v>28.78</v>
      </c>
      <c r="C10" s="97"/>
    </row>
    <row r="11" ht="11.25" customHeight="1" spans="1:3">
      <c r="A11" s="100"/>
      <c r="B11" s="100"/>
      <c r="C11" s="95"/>
    </row>
  </sheetData>
  <mergeCells count="1">
    <mergeCell ref="A1:B1"/>
  </mergeCells>
  <pageMargins left="0.68466142" right="0.68466142" top="0.92088189" bottom="0.92088189"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workbookViewId="0">
      <selection activeCell="A8" sqref="A8:D8"/>
    </sheetView>
  </sheetViews>
  <sheetFormatPr defaultColWidth="9" defaultRowHeight="14.25" outlineLevelRow="7"/>
  <cols>
    <col min="1" max="3" width="3.375" style="48" customWidth="1"/>
    <col min="4" max="5" width="9.375" style="48" customWidth="1"/>
    <col min="6" max="6" width="22.625" style="48" customWidth="1"/>
    <col min="7" max="7" width="5.375" style="48" customWidth="1"/>
    <col min="8" max="8" width="13.75" style="48" customWidth="1"/>
    <col min="9" max="9" width="9.375" style="48" customWidth="1"/>
    <col min="10" max="10" width="20.375" style="48" customWidth="1"/>
    <col min="11" max="11" width="7.375" style="48" customWidth="1"/>
    <col min="12" max="12" width="11.5" style="48" customWidth="1"/>
    <col min="13" max="13" width="7.375" style="48" customWidth="1"/>
    <col min="14" max="14" width="5.375" style="48" customWidth="1"/>
    <col min="15" max="15" width="1" style="48" customWidth="1"/>
    <col min="16" max="16384" width="9" style="48"/>
  </cols>
  <sheetData>
    <row r="1" s="47" customFormat="1" ht="41.25" customHeight="1" spans="1:15">
      <c r="A1" s="78" t="s">
        <v>222</v>
      </c>
      <c r="B1" s="79"/>
      <c r="C1" s="79"/>
      <c r="D1" s="79"/>
      <c r="E1" s="79"/>
      <c r="F1" s="79"/>
      <c r="G1" s="79"/>
      <c r="H1" s="79"/>
      <c r="I1" s="79"/>
      <c r="J1" s="79"/>
      <c r="K1" s="79"/>
      <c r="L1" s="79"/>
      <c r="M1" s="79"/>
      <c r="N1" s="79"/>
      <c r="O1" s="78"/>
    </row>
    <row r="2" ht="18" customHeight="1" spans="1:15">
      <c r="A2" s="53" t="s">
        <v>1</v>
      </c>
      <c r="B2" s="53"/>
      <c r="C2" s="53"/>
      <c r="D2" s="53"/>
      <c r="E2" s="53"/>
      <c r="F2" s="53"/>
      <c r="G2" s="80"/>
      <c r="H2" s="80"/>
      <c r="I2" s="80"/>
      <c r="J2" s="80"/>
      <c r="K2" s="80"/>
      <c r="L2" s="80" t="s">
        <v>2</v>
      </c>
      <c r="M2" s="80"/>
      <c r="N2" s="80"/>
      <c r="O2" s="55"/>
    </row>
    <row r="3" ht="24.75" customHeight="1" spans="1:15">
      <c r="A3" s="81" t="s">
        <v>65</v>
      </c>
      <c r="B3" s="82"/>
      <c r="C3" s="83"/>
      <c r="D3" s="56" t="s">
        <v>135</v>
      </c>
      <c r="E3" s="56" t="s">
        <v>136</v>
      </c>
      <c r="F3" s="56" t="s">
        <v>137</v>
      </c>
      <c r="G3" s="56" t="s">
        <v>7</v>
      </c>
      <c r="H3" s="81" t="s">
        <v>67</v>
      </c>
      <c r="I3" s="82"/>
      <c r="J3" s="83"/>
      <c r="K3" s="81" t="s">
        <v>68</v>
      </c>
      <c r="L3" s="82"/>
      <c r="M3" s="82"/>
      <c r="N3" s="83"/>
      <c r="O3" s="57"/>
    </row>
    <row r="4" ht="38.25" customHeight="1" spans="1:15">
      <c r="A4" s="56" t="s">
        <v>69</v>
      </c>
      <c r="B4" s="56" t="s">
        <v>70</v>
      </c>
      <c r="C4" s="56" t="s">
        <v>71</v>
      </c>
      <c r="D4" s="84"/>
      <c r="E4" s="84"/>
      <c r="F4" s="84"/>
      <c r="G4" s="84"/>
      <c r="H4" s="56" t="s">
        <v>72</v>
      </c>
      <c r="I4" s="56" t="s">
        <v>73</v>
      </c>
      <c r="J4" s="56" t="s">
        <v>74</v>
      </c>
      <c r="K4" s="56" t="s">
        <v>138</v>
      </c>
      <c r="L4" s="56" t="s">
        <v>139</v>
      </c>
      <c r="M4" s="56" t="s">
        <v>140</v>
      </c>
      <c r="N4" s="56" t="s">
        <v>141</v>
      </c>
      <c r="O4" s="57"/>
    </row>
    <row r="5" ht="18" customHeight="1" spans="1:15">
      <c r="A5" s="81" t="s">
        <v>16</v>
      </c>
      <c r="B5" s="85"/>
      <c r="C5" s="86"/>
      <c r="D5" s="56"/>
      <c r="E5" s="56"/>
      <c r="F5" s="56"/>
      <c r="G5" s="87"/>
      <c r="H5" s="87"/>
      <c r="I5" s="87"/>
      <c r="J5" s="87"/>
      <c r="K5" s="87"/>
      <c r="L5" s="87"/>
      <c r="M5" s="87"/>
      <c r="N5" s="87"/>
      <c r="O5" s="57"/>
    </row>
    <row r="6" ht="18" customHeight="1" spans="1:15">
      <c r="A6" s="56"/>
      <c r="B6" s="56"/>
      <c r="C6" s="56"/>
      <c r="D6" s="56"/>
      <c r="E6" s="56"/>
      <c r="F6" s="56"/>
      <c r="G6" s="87"/>
      <c r="H6" s="87"/>
      <c r="I6" s="87"/>
      <c r="J6" s="87"/>
      <c r="K6" s="87"/>
      <c r="L6" s="87"/>
      <c r="M6" s="87"/>
      <c r="N6" s="87"/>
      <c r="O6" s="57"/>
    </row>
    <row r="7" customHeight="1" spans="1:15">
      <c r="A7" s="61"/>
      <c r="B7" s="61"/>
      <c r="C7" s="61"/>
      <c r="D7" s="61"/>
      <c r="E7" s="61"/>
      <c r="F7" s="61"/>
      <c r="G7" s="61"/>
      <c r="H7" s="61"/>
      <c r="I7" s="61"/>
      <c r="J7" s="61"/>
      <c r="K7" s="61"/>
      <c r="L7" s="61"/>
      <c r="M7" s="61"/>
      <c r="N7" s="61"/>
      <c r="O7" s="55"/>
    </row>
    <row r="8" spans="1:4">
      <c r="A8" s="55" t="s">
        <v>223</v>
      </c>
      <c r="B8" s="55"/>
      <c r="C8" s="55"/>
      <c r="D8" s="55"/>
    </row>
  </sheetData>
  <mergeCells count="10">
    <mergeCell ref="A1:N1"/>
    <mergeCell ref="A3:C3"/>
    <mergeCell ref="H3:J3"/>
    <mergeCell ref="K3:N3"/>
    <mergeCell ref="A5:C5"/>
    <mergeCell ref="A8:D8"/>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usk2</cp:lastModifiedBy>
  <dcterms:created xsi:type="dcterms:W3CDTF">2011-12-31T06:39:00Z</dcterms:created>
  <dcterms:modified xsi:type="dcterms:W3CDTF">2021-06-07T01:25:05Z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