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activeTab="5"/>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<sst xmlns="http://schemas.openxmlformats.org/spreadsheetml/2006/main" count="608" uniqueCount="280">
  <si>
    <t>2019年收支预算总表</t>
  </si>
  <si>
    <t>部门名称:中共新乡县委组织部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</si>
  <si>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</si>
  <si>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</si>
  <si>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</si>
  <si>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</si>
  <si>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</si>
  <si>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</si>
  <si>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</si>
  <si>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</si>
  <si>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</si>
  <si>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</si>
  <si>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</si>
  <si>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</si>
  <si>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</si>
  <si>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</si>
  <si>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</si>
  <si>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</si>
  <si>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</si>
  <si>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</si>
  <si>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</si>
  <si>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</si>
  <si>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</si>
  <si>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</si>
  <si>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</si>
  <si>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</si>
  <si>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</si>
  <si>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</si>
  <si>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</si>
  <si>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</si>
  <si>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</si>
  <si>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</si>
  <si>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</si>
  <si>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</si>
  <si>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</si>
  <si>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</si>
  <si>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</si>
  <si>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</si>
  <si>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</si>
  <si>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</si>
  <si>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</si>
  <si>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</si>
  <si>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</si>
  <si>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</si>
  <si>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</si>
  <si>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</si>
  <si>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</si>
  <si>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</si>
  <si>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</si>
  <si>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</si>
  <si>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</si>
  <si>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</si>
  <si>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</si>
  <si>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</si>
  <si>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</si>
  <si>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</si>
  <si>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</si>
  <si>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</si>
  <si>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</si>
  <si>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</si>
  <si>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</si>
  <si>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</si>
  <si>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126</t>
  </si>
  <si>
    <t>中共新乡县委组织部</t>
  </si>
  <si>
    <t>2019年部门支出总表</t>
  </si>
  <si>
    <t>科目编码</t>
  </si>
  <si>
    <t>科目名称</t>
  </si>
  <si>
    <t>基本支出</t>
  </si>
  <si>
    <t>项目支出</t>
  </si>
  <si>
    <t>类</t>
  </si>
  <si>
    <t>款</t>
  </si>
  <si>
    <t>项</t>
  </si>
  <si>
    <t>工资福利支出</t>
  </si>
  <si>
    <t>公用经费</t>
  </si>
  <si>
    <t>对个人和家庭的补助</t>
  </si>
  <si>
    <t>**</t>
  </si>
  <si>
    <t>201</t>
  </si>
  <si>
    <t>32</t>
  </si>
  <si>
    <t>01</t>
  </si>
  <si>
    <t>行政运行</t>
  </si>
  <si>
    <t>02</t>
  </si>
  <si>
    <t>一般行政管理事务</t>
  </si>
  <si>
    <t>36</t>
  </si>
  <si>
    <t>99</t>
  </si>
  <si>
    <t>其他共产党事务支出</t>
  </si>
  <si>
    <t>205</t>
  </si>
  <si>
    <t>08</t>
  </si>
  <si>
    <t>干部教育</t>
  </si>
  <si>
    <t>208</t>
  </si>
  <si>
    <t>05</t>
  </si>
  <si>
    <t>归口管理的行政单位离退休</t>
  </si>
  <si>
    <t>机关事业单位基本养老保险缴费支出</t>
  </si>
  <si>
    <t>其他优抚支出</t>
  </si>
  <si>
    <t>其他社会保障和就业支出</t>
  </si>
  <si>
    <t>210</t>
  </si>
  <si>
    <t>11</t>
  </si>
  <si>
    <t>行政单位医疗</t>
  </si>
  <si>
    <t>213</t>
  </si>
  <si>
    <t>07</t>
  </si>
  <si>
    <t>对村民委员会和村党支部的补助</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</si>
  <si>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</si>
  <si>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</si>
  <si>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</si>
  <si>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</si>
  <si>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</si>
  <si>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</si>
  <si>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</si>
  <si>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</si>
  <si>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</si>
  <si>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</si>
  <si>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</si>
  <si>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</si>
  <si>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</si>
  <si>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</si>
  <si>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</si>
  <si>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</si>
  <si>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</si>
  <si>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</si>
  <si>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</si>
  <si>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</si>
  <si>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</si>
  <si>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</si>
  <si>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</si>
  <si>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</si>
  <si>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</si>
  <si>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</si>
  <si>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</si>
  <si>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</si>
  <si>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</si>
  <si>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</si>
  <si>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</si>
  <si>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</si>
  <si>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</si>
  <si>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</si>
  <si>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</si>
  <si>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</si>
  <si>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</si>
  <si>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</si>
  <si>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</si>
  <si>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</si>
  <si>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</si>
  <si>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</si>
  <si>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</si>
  <si>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</si>
  <si>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</si>
  <si>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</si>
  <si>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</si>
  <si>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</si>
  <si>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</si>
  <si>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中共新乡县委组织部小计</t>
  </si>
  <si>
    <t>126001</t>
  </si>
  <si>
    <t>2013201  行政运行</t>
  </si>
  <si>
    <t>2013202  一般行政管理事务</t>
  </si>
  <si>
    <t>2013699  其他共产党事务支出</t>
  </si>
  <si>
    <t>2080501  归口管理的行政单位离退休</t>
  </si>
  <si>
    <t>2080505  机关事业单位基本养老保险缴费支出</t>
  </si>
  <si>
    <t>2080899  其他优抚支出</t>
  </si>
  <si>
    <t>2089901  其他社会保障和就业支出</t>
  </si>
  <si>
    <t>2101101  行政单位医疗</t>
  </si>
  <si>
    <t>2130705  对村民委员会和村党支部的补助</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</si>
  <si>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</si>
  <si>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</si>
  <si>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</si>
  <si>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</si>
  <si>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</si>
  <si>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</si>
  <si>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</si>
  <si>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</si>
  <si>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</si>
  <si>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</si>
  <si>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</si>
  <si>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</si>
  <si>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</si>
  <si>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</si>
  <si>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</si>
  <si>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</si>
  <si>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</si>
  <si>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</si>
  <si>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</si>
  <si>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</si>
  <si>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</si>
  <si>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</si>
  <si>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</si>
  <si>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</si>
  <si>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</si>
  <si>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</si>
  <si>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</si>
  <si>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</si>
  <si>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</si>
  <si>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</si>
  <si>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</si>
  <si>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</si>
  <si>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</si>
  <si>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</si>
  <si>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</si>
  <si>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</si>
  <si>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</si>
  <si>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</si>
  <si>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</si>
  <si>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</si>
  <si>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</si>
  <si>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</si>
  <si>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</si>
  <si>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</si>
  <si>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</si>
  <si>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</si>
  <si>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</si>
  <si>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</si>
  <si>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</si>
  <si>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</si>
  <si>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</si>
  <si>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</si>
  <si>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</si>
  <si>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</si>
  <si>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干部学院运转经费</t>
  </si>
  <si>
    <t>为培养推进乡村振兴战略骨干力量，培养乡村治理人才，以适用不同类别干部教育培训需求举办各类培训班，宣传史来贺、刘志华等先进典型打造现场教学精品路线、精品课程。</t>
  </si>
  <si>
    <t>围绕一个主题，开展三项教育，突出三位一体，以适用不同类别干部教育培训需求举办各类培训班，宣传史来贺、刘志华等先进典型打造现场教学精品路线、精品课程。全县干部教育主体班次以外的各类培训工作，师资队伍建设和教材编写工作，干部教育培训现场教学理论研究等教学管理服务工作。</t>
  </si>
  <si>
    <t>考核检查经费</t>
  </si>
  <si>
    <t>全县综合考核工作。</t>
  </si>
  <si>
    <t>发挥综合考核评价在领导班子和干部队伍建设中的评价、激励和约束作用，引导领导干部树立正确的政绩观，培养造就信念坚定、勤政务实、敢于担当、清正廉洁的好干部</t>
  </si>
  <si>
    <t>人才奖</t>
  </si>
  <si>
    <t>根据《新乡县拔尖人才选拔管理办法》的规定，每年根据拔尖人才完成的目标任务情况，发放奖励金。1、《关于实施“人才凝聚工程”进一步加强全县人才工作的意见》（新发【2008】6号）
2、 《关于增强科技创新能力建设创新型新乡县的实施意见》（新发【2008】7号）</t>
  </si>
  <si>
    <t>引导、激励广大基层党组织和党员干事创业、创先争优，进一步夯实党的执政基础。</t>
  </si>
  <si>
    <t>党建工作站经费</t>
  </si>
  <si>
    <t>根据（豫组电〔2016〕73号）；（会议纪要〔2017〕1号）；（新组〔2017〕6号），全县共计聘用32名政府购买服务人员。这项经费用于发放党建人员工资。测算方法： 2019年全年预算：
①单位承担养老：22046.84×12=264562.08元
②单位承担医疗：6962.16×12=83545.92元
③公积金：      9282.88×12=111394.56元
④工资：        113964×12+174240=1541808元;补发工资：41448+20400=61848
⑤取暖补：      1540×32=49280元 
 ①+②+③+④+⑤=2112438.56元
全年预算数为：264562.08+83545.92+111394.56+1541808+61848+49280=2112438.56≈220万</t>
  </si>
  <si>
    <t>发放全县招聘的32名政府购买服务人员的全年工资、保险、绩效。</t>
  </si>
  <si>
    <t>综合业务费</t>
  </si>
  <si>
    <t>全部机关日常综合管理费用的开支。</t>
  </si>
  <si>
    <t>确保组织部日常工作的正常运转。</t>
  </si>
  <si>
    <t>对全县党员和党务骨干进行培训。</t>
  </si>
  <si>
    <t>加强全县党员和党务骨干党性教育。</t>
  </si>
  <si>
    <t>优秀村干部待遇经费</t>
  </si>
  <si>
    <t>享受乡镇副科级基本工资待遇4人，全年共需经费11万元</t>
  </si>
  <si>
    <t>根据1、新组通【2015】40号文
2、新组【2015】2号文。享受乡镇副科级基本工资待遇4人，分别为冯思显、杜天贞、李述印、梁开家。</t>
  </si>
  <si>
    <t>老党员生活补助</t>
  </si>
  <si>
    <t>根据党中央、国务院、民政部、财政部相关规定，从2006年1月1日起。对建国前入党的老党员和未享受离退休待遇的老党员发放生活补贴。</t>
  </si>
  <si>
    <t>生活补贴发放工作的领导给老党员发放生活补贴，是中央的一项重要决定。这项工作政治性强、涉及面广、各级组织密切配合确保补贴按时足额发放给老党员。</t>
  </si>
  <si>
    <t>村干部及村级运转经费</t>
  </si>
  <si>
    <t>村两委干部853人，其中村党支部书记178人，村委会主任140人，其他两委成员535人。省市要求村干部工资应参照我县农民人均纯收入确定，2016年我县农民人均纯收入15744元，按照2倍的标准确定党支部书记工资为每月2624元，村委会主任每月2099元，其他两委成员1574元。离任村党支部书记9年以上每人每月100元，18年以上每人每月200元。 村级办公经费和服务群众支出每村2.2万元。</t>
  </si>
  <si>
    <t>现任村干部工作报酬、离任村党支部书记生活补贴及村级办公经费和服务群众支出。</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</si>
  <si>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</si>
  <si>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</si>
  <si>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</si>
  <si>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</si>
  <si>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</si>
  <si>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</si>
  <si>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</si>
  <si>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</si>
  <si>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</si>
  <si>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</si>
  <si>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</si>
  <si>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</si>
  <si>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</si>
  <si>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</si>
  <si>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</si>
  <si>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</si>
  <si>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</si>
  <si>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</si>
  <si>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</si>
  <si>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</si>
  <si>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</si>
  <si>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</si>
  <si>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</si>
  <si>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</si>
  <si>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</si>
  <si>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</si>
  <si>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</si>
  <si>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</si>
  <si>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</si>
  <si>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</si>
  <si>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</si>
  <si>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</si>
  <si>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</si>
  <si>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</si>
  <si>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</si>
  <si>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八月</t>
  </si>
  <si>
    <t>协议供货、定点采购</t>
  </si>
  <si>
    <t>台</t>
  </si>
  <si>
    <t>办公家具</t>
  </si>
  <si>
    <t>个</t>
  </si>
</sst>
</file>

<file path=xl/styles.xml><?xml version="1.0" encoding="utf-8"?>
<styleSheet xmlns="http://schemas.openxmlformats.org/spreadsheetml/2006/main">
  <fonts count="8">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9"/>
      <name val="宋体"/>
      <charset val="134"/>
      <scheme val="minor"/>
    </font>
    <font>
      <sz val="1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0" borderId="11" xfId="0" applyFont="1" applyBorder="1" applyAlignment="1">
      <alignment horizontal="center" vertical="top" wrapText="1"/>
    </xf>
    <xf numFmtId="1" fontId="4" fillId="0" borderId="11" xfId="0" applyNumberFormat="1" applyFont="1" applyBorder="1" applyAlignment="1">
      <alignment horizontal="center" vertical="top" wrapText="1"/>
    </xf>
    <xf numFmtId="0" fontId="4" fillId="0" borderId="12" xfId="0" applyFont="1" applyBorder="1" applyAlignment="1">
      <alignment horizontal="center" vertical="center" wrapText="1"/>
    </xf>
    <xf numFmtId="0" fontId="4" fillId="0" borderId="15" xfId="0" applyFont="1" applyBorder="1" applyAlignment="1">
      <alignment horizontal="center" vertical="top" wrapText="1"/>
    </xf>
    <xf numFmtId="4" fontId="4"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15" xfId="0" applyFont="1" applyBorder="1" applyAlignment="1">
      <alignment horizontal="center" vertical="center" wrapText="1"/>
    </xf>
    <xf numFmtId="0" fontId="4" fillId="0" borderId="15" xfId="0" applyFont="1" applyBorder="1" applyAlignment="1">
      <alignment horizontal="right"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3" fontId="4" fillId="0" borderId="12" xfId="0" applyNumberFormat="1" applyFont="1" applyBorder="1" applyAlignment="1">
      <alignment horizontal="right" vertical="center" wrapText="1"/>
    </xf>
    <xf numFmtId="0" fontId="4" fillId="0" borderId="11" xfId="0" applyFont="1" applyBorder="1" applyAlignment="1">
      <alignment horizontal="left" vertical="top" wrapText="1"/>
    </xf>
    <xf numFmtId="4" fontId="4" fillId="0" borderId="11" xfId="0" applyNumberFormat="1" applyFont="1" applyBorder="1" applyAlignment="1">
      <alignment horizontal="righ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wrapText="1"/>
    </xf>
    <xf numFmtId="4" fontId="4" fillId="0" borderId="11" xfId="0" applyNumberFormat="1" applyFont="1" applyBorder="1" applyAlignment="1">
      <alignment horizontal="left" vertical="top" wrapText="1"/>
    </xf>
    <xf numFmtId="4" fontId="3"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4" fontId="4" fillId="0" borderId="0" xfId="0" applyNumberFormat="1" applyFont="1" applyAlignment="1">
      <alignment horizontal="left" vertical="center" wrapText="1"/>
    </xf>
    <xf numFmtId="0" fontId="4" fillId="0" borderId="21" xfId="0" applyFont="1" applyBorder="1" applyAlignment="1">
      <alignment horizontal="center" vertical="center" wrapText="1"/>
    </xf>
    <xf numFmtId="1" fontId="4" fillId="0" borderId="11" xfId="0" applyNumberFormat="1" applyFont="1" applyBorder="1" applyAlignment="1">
      <alignment horizontal="center" vertical="center" wrapText="1"/>
    </xf>
    <xf numFmtId="0" fontId="4" fillId="0" borderId="15" xfId="0" applyFont="1" applyBorder="1" applyAlignment="1">
      <alignment horizontal="right" wrapText="1"/>
    </xf>
    <xf numFmtId="3" fontId="4" fillId="0" borderId="16" xfId="0" applyNumberFormat="1" applyFont="1" applyBorder="1" applyAlignment="1">
      <alignment horizontal="right" vertical="center" wrapText="1"/>
    </xf>
    <xf numFmtId="4" fontId="4" fillId="0" borderId="28" xfId="0" applyNumberFormat="1" applyFont="1" applyBorder="1" applyAlignment="1">
      <alignment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0" fontId="4" fillId="2" borderId="11" xfId="0" applyFont="1" applyFill="1" applyBorder="1" applyAlignment="1">
      <alignment horizontal="right" vertical="center" wrapText="1"/>
    </xf>
    <xf numFmtId="0" fontId="2" fillId="0" borderId="0" xfId="0" applyFont="1" applyAlignment="1">
      <alignment vertical="center"/>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4" fillId="0" borderId="15" xfId="0" applyFont="1" applyBorder="1" applyAlignment="1">
      <alignment horizontal="left" vertical="center" wrapText="1"/>
    </xf>
    <xf numFmtId="4" fontId="4" fillId="0" borderId="15" xfId="0" applyNumberFormat="1" applyFont="1" applyBorder="1" applyAlignment="1">
      <alignment horizontal="right" vertical="center" wrapText="1"/>
    </xf>
    <xf numFmtId="4" fontId="4" fillId="0" borderId="21" xfId="0" applyNumberFormat="1" applyFont="1" applyBorder="1" applyAlignment="1">
      <alignment horizontal="left" vertical="center" wrapText="1"/>
    </xf>
    <xf numFmtId="4" fontId="4" fillId="0" borderId="2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right" wrapText="1"/>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1" fontId="4" fillId="0" borderId="11" xfId="0" applyNumberFormat="1" applyFont="1" applyBorder="1" applyAlignment="1">
      <alignment horizontal="righ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0" fontId="4" fillId="0" borderId="15" xfId="0" applyFont="1" applyBorder="1" applyAlignment="1">
      <alignment horizontal="right" vertical="center" wrapText="1"/>
    </xf>
    <xf numFmtId="0" fontId="4" fillId="0" borderId="11"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center" wrapText="1"/>
    </xf>
    <xf numFmtId="0" fontId="4" fillId="0" borderId="5" xfId="0" applyFont="1" applyBorder="1" applyAlignment="1">
      <alignment horizontal="center" vertical="center" wrapText="1"/>
    </xf>
    <xf numFmtId="0" fontId="4" fillId="0" borderId="10" xfId="0" applyFont="1" applyBorder="1" applyAlignment="1">
      <alignment horizontal="lef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left" vertical="top" wrapText="1"/>
    </xf>
    <xf numFmtId="0" fontId="6"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70"/>
  <sheetViews>
    <sheetView showGridLines="0" workbookViewId="0">
      <selection activeCell="S11" sqref="S11"/>
    </sheetView>
  </sheetViews>
  <sheetFormatPr defaultColWidth="9" defaultRowHeight="13.5"/>
  <cols>
    <col min="1" max="1" width="27.1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spans="1:27" s="1" customFormat="1" ht="36.75" customHeight="1">
      <c r="A1" s="64" t="s">
        <v>0</v>
      </c>
      <c r="B1" s="65"/>
      <c r="C1" s="65"/>
      <c r="D1" s="65"/>
      <c r="E1" s="65"/>
      <c r="F1" s="65"/>
      <c r="G1" s="65"/>
      <c r="H1" s="65"/>
      <c r="I1" s="65"/>
      <c r="J1" s="65"/>
      <c r="K1" s="65"/>
      <c r="L1" s="65"/>
      <c r="M1" s="65"/>
      <c r="N1" s="65"/>
      <c r="O1" s="65"/>
      <c r="P1" s="65"/>
      <c r="Q1" s="65"/>
      <c r="R1" s="65"/>
      <c r="S1" s="65"/>
      <c r="T1" s="65"/>
      <c r="U1" s="65"/>
      <c r="V1" s="65"/>
      <c r="W1" s="65"/>
      <c r="X1" s="65"/>
      <c r="Y1" s="65"/>
      <c r="Z1" s="66"/>
      <c r="AA1" s="58"/>
    </row>
    <row r="2" spans="1:27" s="2" customFormat="1" ht="30" customHeight="1">
      <c r="A2" s="67" t="s">
        <v>1</v>
      </c>
      <c r="B2" s="67"/>
      <c r="C2" s="55"/>
      <c r="D2" s="55"/>
      <c r="E2" s="55"/>
      <c r="F2" s="55"/>
      <c r="G2" s="55"/>
      <c r="H2" s="55"/>
      <c r="I2" s="55"/>
      <c r="J2" s="55"/>
      <c r="K2" s="55"/>
      <c r="L2" s="55"/>
      <c r="M2" s="55"/>
      <c r="N2" s="55"/>
      <c r="O2" s="55"/>
      <c r="P2" s="55"/>
      <c r="Q2" s="55"/>
      <c r="R2" s="55"/>
      <c r="S2" s="55"/>
      <c r="T2" s="55"/>
      <c r="U2" s="55"/>
      <c r="V2" s="55"/>
      <c r="W2" s="55"/>
      <c r="X2" s="68" t="s">
        <v>2</v>
      </c>
      <c r="Y2" s="68"/>
      <c r="Z2" s="68"/>
      <c r="AA2" s="50"/>
    </row>
    <row r="3" spans="1:27" s="2" customFormat="1" ht="26.25" customHeight="1">
      <c r="A3" s="22" t="s">
        <v>3</v>
      </c>
      <c r="B3" s="27"/>
      <c r="C3" s="51" t="s">
        <v>4</v>
      </c>
      <c r="D3" s="69"/>
      <c r="E3" s="70"/>
      <c r="F3" s="70"/>
      <c r="G3" s="70"/>
      <c r="H3" s="70"/>
      <c r="I3" s="70"/>
      <c r="J3" s="70"/>
      <c r="K3" s="70"/>
      <c r="L3" s="70"/>
      <c r="M3" s="70"/>
      <c r="N3" s="70"/>
      <c r="O3" s="70"/>
      <c r="P3" s="70"/>
      <c r="Q3" s="70"/>
      <c r="R3" s="70"/>
      <c r="S3" s="70"/>
      <c r="T3" s="70"/>
      <c r="U3" s="70"/>
      <c r="V3" s="70"/>
      <c r="W3" s="70"/>
      <c r="X3" s="71"/>
      <c r="Y3" s="71"/>
      <c r="Z3" s="72"/>
      <c r="AA3" s="59"/>
    </row>
    <row r="4" spans="1:27" s="2" customFormat="1" ht="30.75" customHeight="1">
      <c r="A4" s="22" t="s">
        <v>5</v>
      </c>
      <c r="B4" s="22" t="s">
        <v>6</v>
      </c>
      <c r="C4" s="22" t="s">
        <v>5</v>
      </c>
      <c r="D4" s="73" t="s">
        <v>7</v>
      </c>
      <c r="E4" s="73" t="s">
        <v>8</v>
      </c>
      <c r="F4" s="71"/>
      <c r="G4" s="71"/>
      <c r="H4" s="71"/>
      <c r="I4" s="71"/>
      <c r="J4" s="71"/>
      <c r="K4" s="71"/>
      <c r="L4" s="73" t="s">
        <v>9</v>
      </c>
      <c r="M4" s="71"/>
      <c r="N4" s="71"/>
      <c r="O4" s="71"/>
      <c r="P4" s="71"/>
      <c r="Q4" s="73" t="s">
        <v>10</v>
      </c>
      <c r="R4" s="73" t="s">
        <v>11</v>
      </c>
      <c r="S4" s="73" t="s">
        <v>12</v>
      </c>
      <c r="T4" s="71"/>
      <c r="U4" s="71"/>
      <c r="V4" s="73" t="s">
        <v>13</v>
      </c>
      <c r="W4" s="71"/>
      <c r="X4" s="71"/>
      <c r="Y4" s="73" t="s">
        <v>14</v>
      </c>
      <c r="Z4" s="74" t="s">
        <v>15</v>
      </c>
      <c r="AA4" s="59"/>
    </row>
    <row r="5" spans="1:27" s="2" customFormat="1" ht="45" customHeight="1">
      <c r="A5" s="27"/>
      <c r="B5" s="27"/>
      <c r="C5" s="27"/>
      <c r="D5" s="71"/>
      <c r="E5" s="22" t="s">
        <v>16</v>
      </c>
      <c r="F5" s="22" t="s">
        <v>17</v>
      </c>
      <c r="G5" s="22" t="s">
        <v>18</v>
      </c>
      <c r="H5" s="22" t="s">
        <v>19</v>
      </c>
      <c r="I5" s="22" t="s">
        <v>20</v>
      </c>
      <c r="J5" s="22" t="s">
        <v>21</v>
      </c>
      <c r="K5" s="22" t="s">
        <v>22</v>
      </c>
      <c r="L5" s="22" t="s">
        <v>16</v>
      </c>
      <c r="M5" s="22" t="s">
        <v>17</v>
      </c>
      <c r="N5" s="22" t="s">
        <v>23</v>
      </c>
      <c r="O5" s="22" t="s">
        <v>24</v>
      </c>
      <c r="P5" s="22" t="s">
        <v>22</v>
      </c>
      <c r="Q5" s="71"/>
      <c r="R5" s="71"/>
      <c r="S5" s="22" t="s">
        <v>25</v>
      </c>
      <c r="T5" s="22" t="s">
        <v>26</v>
      </c>
      <c r="U5" s="22" t="s">
        <v>27</v>
      </c>
      <c r="V5" s="22" t="s">
        <v>25</v>
      </c>
      <c r="W5" s="22" t="s">
        <v>26</v>
      </c>
      <c r="X5" s="22" t="s">
        <v>27</v>
      </c>
      <c r="Y5" s="71"/>
      <c r="Z5" s="72"/>
      <c r="AA5" s="59"/>
    </row>
    <row r="6" spans="1:27" s="2" customFormat="1" ht="22.5" customHeight="1">
      <c r="A6" s="21" t="s">
        <v>28</v>
      </c>
      <c r="B6" s="24">
        <v>2</v>
      </c>
      <c r="C6" s="24">
        <v>3</v>
      </c>
      <c r="D6" s="24">
        <v>4</v>
      </c>
      <c r="E6" s="24">
        <v>5</v>
      </c>
      <c r="F6" s="24">
        <v>6</v>
      </c>
      <c r="G6" s="24">
        <v>7</v>
      </c>
      <c r="H6" s="24">
        <v>8</v>
      </c>
      <c r="I6" s="24">
        <v>9</v>
      </c>
      <c r="J6" s="24">
        <v>10</v>
      </c>
      <c r="K6" s="24">
        <v>11</v>
      </c>
      <c r="L6" s="24">
        <v>12</v>
      </c>
      <c r="M6" s="24">
        <v>13</v>
      </c>
      <c r="N6" s="24">
        <v>14</v>
      </c>
      <c r="O6" s="24">
        <v>14</v>
      </c>
      <c r="P6" s="24">
        <v>15</v>
      </c>
      <c r="Q6" s="24">
        <v>16</v>
      </c>
      <c r="R6" s="24">
        <v>17</v>
      </c>
      <c r="S6" s="24">
        <v>18</v>
      </c>
      <c r="T6" s="24">
        <v>19</v>
      </c>
      <c r="U6" s="24">
        <v>20</v>
      </c>
      <c r="V6" s="24">
        <v>21</v>
      </c>
      <c r="W6" s="24">
        <v>22</v>
      </c>
      <c r="X6" s="24">
        <v>23</v>
      </c>
      <c r="Y6" s="24">
        <v>24</v>
      </c>
      <c r="Z6" s="60">
        <v>25</v>
      </c>
      <c r="AA6" s="50"/>
    </row>
    <row r="7" spans="1:27" s="2" customFormat="1" ht="22.5" customHeight="1">
      <c r="A7" s="21" t="s">
        <v>29</v>
      </c>
      <c r="B7" s="26">
        <f>SUM(B9+B16+B21+B22+B23)</f>
        <v>3452.2</v>
      </c>
      <c r="C7" s="21" t="s">
        <v>30</v>
      </c>
      <c r="D7" s="26">
        <f t="shared" ref="D7:Z7" si="0">SUM(D9+D14)</f>
        <v>3452.2</v>
      </c>
      <c r="E7" s="26">
        <f t="shared" si="0"/>
        <v>3368.62</v>
      </c>
      <c r="F7" s="26">
        <f t="shared" si="0"/>
        <v>4.8099999999999996</v>
      </c>
      <c r="G7" s="26">
        <f t="shared" si="0"/>
        <v>2335.81</v>
      </c>
      <c r="H7" s="26">
        <f t="shared" si="0"/>
        <v>0</v>
      </c>
      <c r="I7" s="26">
        <f t="shared" si="0"/>
        <v>1028</v>
      </c>
      <c r="J7" s="26">
        <f t="shared" si="0"/>
        <v>0</v>
      </c>
      <c r="K7" s="26">
        <f t="shared" si="0"/>
        <v>0</v>
      </c>
      <c r="L7" s="26">
        <f t="shared" si="0"/>
        <v>0</v>
      </c>
      <c r="M7" s="26">
        <f t="shared" si="0"/>
        <v>0</v>
      </c>
      <c r="N7" s="26">
        <f t="shared" si="0"/>
        <v>0</v>
      </c>
      <c r="O7" s="26">
        <f t="shared" si="0"/>
        <v>0</v>
      </c>
      <c r="P7" s="26">
        <f t="shared" si="0"/>
        <v>0</v>
      </c>
      <c r="Q7" s="26">
        <f t="shared" si="0"/>
        <v>0</v>
      </c>
      <c r="R7" s="26">
        <f t="shared" si="0"/>
        <v>0</v>
      </c>
      <c r="S7" s="26">
        <f t="shared" si="0"/>
        <v>83.58</v>
      </c>
      <c r="T7" s="26">
        <f t="shared" si="0"/>
        <v>0</v>
      </c>
      <c r="U7" s="26">
        <f t="shared" si="0"/>
        <v>83.58</v>
      </c>
      <c r="V7" s="26">
        <f t="shared" si="0"/>
        <v>0</v>
      </c>
      <c r="W7" s="26">
        <f t="shared" si="0"/>
        <v>0</v>
      </c>
      <c r="X7" s="26">
        <f t="shared" si="0"/>
        <v>0</v>
      </c>
      <c r="Y7" s="26">
        <f t="shared" si="0"/>
        <v>0</v>
      </c>
      <c r="Z7" s="61">
        <f t="shared" si="0"/>
        <v>0</v>
      </c>
      <c r="AA7" s="50"/>
    </row>
    <row r="8" spans="1:27" s="2" customFormat="1" ht="27.75" customHeight="1">
      <c r="A8" s="21" t="s">
        <v>31</v>
      </c>
      <c r="B8" s="26">
        <f>SUM(B9+B16+B21+B22)</f>
        <v>3368.62</v>
      </c>
      <c r="C8" s="26"/>
      <c r="D8" s="26"/>
      <c r="E8" s="26"/>
      <c r="F8" s="26"/>
      <c r="G8" s="26"/>
      <c r="H8" s="26"/>
      <c r="I8" s="26"/>
      <c r="J8" s="26"/>
      <c r="K8" s="26"/>
      <c r="L8" s="26"/>
      <c r="M8" s="26"/>
      <c r="N8" s="26"/>
      <c r="O8" s="26"/>
      <c r="P8" s="26"/>
      <c r="Q8" s="26"/>
      <c r="R8" s="26"/>
      <c r="S8" s="26"/>
      <c r="T8" s="26"/>
      <c r="U8" s="26"/>
      <c r="V8" s="26"/>
      <c r="W8" s="26"/>
      <c r="X8" s="26"/>
      <c r="Y8" s="26"/>
      <c r="Z8" s="61"/>
      <c r="AA8" s="50"/>
    </row>
    <row r="9" spans="1:27" s="2" customFormat="1" ht="22.5" customHeight="1">
      <c r="A9" s="21" t="s">
        <v>32</v>
      </c>
      <c r="B9" s="26">
        <f>SUM(B10:B15)</f>
        <v>3368.62</v>
      </c>
      <c r="C9" s="21" t="s">
        <v>33</v>
      </c>
      <c r="D9" s="26">
        <v>318.38</v>
      </c>
      <c r="E9" s="26">
        <v>317.81</v>
      </c>
      <c r="F9" s="26"/>
      <c r="G9" s="26">
        <v>317.81</v>
      </c>
      <c r="H9" s="26"/>
      <c r="I9" s="26"/>
      <c r="J9" s="26"/>
      <c r="K9" s="26"/>
      <c r="L9" s="26"/>
      <c r="M9" s="26"/>
      <c r="N9" s="26"/>
      <c r="O9" s="26"/>
      <c r="P9" s="26"/>
      <c r="Q9" s="26"/>
      <c r="R9" s="26"/>
      <c r="S9" s="26">
        <v>0.56999999999999995</v>
      </c>
      <c r="T9" s="26"/>
      <c r="U9" s="26">
        <v>0.56999999999999995</v>
      </c>
      <c r="V9" s="26"/>
      <c r="W9" s="26"/>
      <c r="X9" s="26"/>
      <c r="Y9" s="26"/>
      <c r="Z9" s="61"/>
      <c r="AA9" s="50"/>
    </row>
    <row r="10" spans="1:27" s="2" customFormat="1" ht="22.5" customHeight="1">
      <c r="A10" s="21" t="s">
        <v>34</v>
      </c>
      <c r="B10" s="26">
        <v>4.8099999999999996</v>
      </c>
      <c r="C10" s="21" t="s">
        <v>35</v>
      </c>
      <c r="D10" s="26">
        <v>269.88</v>
      </c>
      <c r="E10" s="26">
        <v>269.32</v>
      </c>
      <c r="F10" s="26"/>
      <c r="G10" s="26">
        <v>269.32</v>
      </c>
      <c r="H10" s="26"/>
      <c r="I10" s="26"/>
      <c r="J10" s="26"/>
      <c r="K10" s="26"/>
      <c r="L10" s="26"/>
      <c r="M10" s="26"/>
      <c r="N10" s="26"/>
      <c r="O10" s="26"/>
      <c r="P10" s="26"/>
      <c r="Q10" s="26"/>
      <c r="R10" s="26"/>
      <c r="S10" s="26">
        <v>0.56999999999999995</v>
      </c>
      <c r="T10" s="26"/>
      <c r="U10" s="26">
        <v>0.56999999999999995</v>
      </c>
      <c r="V10" s="26"/>
      <c r="W10" s="26"/>
      <c r="X10" s="26"/>
      <c r="Y10" s="26"/>
      <c r="Z10" s="61"/>
      <c r="AA10" s="50"/>
    </row>
    <row r="11" spans="1:27" s="2" customFormat="1" ht="22.5" customHeight="1">
      <c r="A11" s="21" t="s">
        <v>36</v>
      </c>
      <c r="B11" s="26">
        <v>2335.81</v>
      </c>
      <c r="C11" s="21" t="s">
        <v>37</v>
      </c>
      <c r="D11" s="26">
        <v>37.33</v>
      </c>
      <c r="E11" s="26">
        <v>37.33</v>
      </c>
      <c r="F11" s="26"/>
      <c r="G11" s="26">
        <v>37.33</v>
      </c>
      <c r="H11" s="26"/>
      <c r="I11" s="26"/>
      <c r="J11" s="26"/>
      <c r="K11" s="26"/>
      <c r="L11" s="26"/>
      <c r="M11" s="26"/>
      <c r="N11" s="26"/>
      <c r="O11" s="26"/>
      <c r="P11" s="26"/>
      <c r="Q11" s="26"/>
      <c r="R11" s="26"/>
      <c r="S11" s="26"/>
      <c r="T11" s="26"/>
      <c r="U11" s="26"/>
      <c r="V11" s="26"/>
      <c r="W11" s="26"/>
      <c r="X11" s="26"/>
      <c r="Y11" s="26"/>
      <c r="Z11" s="61"/>
      <c r="AA11" s="50"/>
    </row>
    <row r="12" spans="1:27" s="2" customFormat="1" ht="40.5" customHeight="1">
      <c r="A12" s="21" t="s">
        <v>38</v>
      </c>
      <c r="B12" s="26"/>
      <c r="C12" s="21" t="s">
        <v>39</v>
      </c>
      <c r="D12" s="26">
        <v>11.17</v>
      </c>
      <c r="E12" s="26">
        <v>11.17</v>
      </c>
      <c r="F12" s="26"/>
      <c r="G12" s="26">
        <v>11.17</v>
      </c>
      <c r="H12" s="26"/>
      <c r="I12" s="26"/>
      <c r="J12" s="26"/>
      <c r="K12" s="26"/>
      <c r="L12" s="26"/>
      <c r="M12" s="26"/>
      <c r="N12" s="26"/>
      <c r="O12" s="26"/>
      <c r="P12" s="26"/>
      <c r="Q12" s="26"/>
      <c r="R12" s="26"/>
      <c r="S12" s="26"/>
      <c r="T12" s="26"/>
      <c r="U12" s="26"/>
      <c r="V12" s="26"/>
      <c r="W12" s="26"/>
      <c r="X12" s="26"/>
      <c r="Y12" s="26"/>
      <c r="Z12" s="61"/>
      <c r="AA12" s="50"/>
    </row>
    <row r="13" spans="1:27" s="2" customFormat="1" ht="22.5" customHeight="1">
      <c r="A13" s="21" t="s">
        <v>40</v>
      </c>
      <c r="B13" s="26">
        <v>1028</v>
      </c>
      <c r="C13" s="26"/>
      <c r="D13" s="26"/>
      <c r="E13" s="26"/>
      <c r="F13" s="26"/>
      <c r="G13" s="26"/>
      <c r="H13" s="26"/>
      <c r="I13" s="26"/>
      <c r="J13" s="26"/>
      <c r="K13" s="26"/>
      <c r="L13" s="26"/>
      <c r="M13" s="26"/>
      <c r="N13" s="26"/>
      <c r="O13" s="26"/>
      <c r="P13" s="26"/>
      <c r="Q13" s="26"/>
      <c r="R13" s="26"/>
      <c r="S13" s="26"/>
      <c r="T13" s="26"/>
      <c r="U13" s="26"/>
      <c r="V13" s="26"/>
      <c r="W13" s="26"/>
      <c r="X13" s="26"/>
      <c r="Y13" s="26"/>
      <c r="Z13" s="61"/>
      <c r="AA13" s="50"/>
    </row>
    <row r="14" spans="1:27" s="2" customFormat="1" ht="22.5" customHeight="1">
      <c r="A14" s="21" t="s">
        <v>41</v>
      </c>
      <c r="B14" s="26"/>
      <c r="C14" s="21" t="s">
        <v>42</v>
      </c>
      <c r="D14" s="26">
        <v>3133.82</v>
      </c>
      <c r="E14" s="26">
        <v>3050.81</v>
      </c>
      <c r="F14" s="26">
        <v>4.8099999999999996</v>
      </c>
      <c r="G14" s="26">
        <v>2018</v>
      </c>
      <c r="H14" s="26"/>
      <c r="I14" s="26">
        <v>1028</v>
      </c>
      <c r="J14" s="26"/>
      <c r="K14" s="26"/>
      <c r="L14" s="26"/>
      <c r="M14" s="26"/>
      <c r="N14" s="26"/>
      <c r="O14" s="26"/>
      <c r="P14" s="26"/>
      <c r="Q14" s="26"/>
      <c r="R14" s="26"/>
      <c r="S14" s="26">
        <v>83.01</v>
      </c>
      <c r="T14" s="26"/>
      <c r="U14" s="26">
        <v>83.01</v>
      </c>
      <c r="V14" s="26"/>
      <c r="W14" s="26"/>
      <c r="X14" s="26"/>
      <c r="Y14" s="26"/>
      <c r="Z14" s="61"/>
      <c r="AA14" s="50"/>
    </row>
    <row r="15" spans="1:27" s="2" customFormat="1" ht="22.5" customHeight="1">
      <c r="A15" s="21" t="s">
        <v>43</v>
      </c>
      <c r="B15" s="26"/>
      <c r="C15" s="26"/>
      <c r="D15" s="26"/>
      <c r="E15" s="26"/>
      <c r="F15" s="26"/>
      <c r="G15" s="26"/>
      <c r="H15" s="26"/>
      <c r="I15" s="26"/>
      <c r="J15" s="26"/>
      <c r="K15" s="26"/>
      <c r="L15" s="26"/>
      <c r="M15" s="26"/>
      <c r="N15" s="26"/>
      <c r="O15" s="26"/>
      <c r="P15" s="26"/>
      <c r="Q15" s="26"/>
      <c r="R15" s="26"/>
      <c r="S15" s="26"/>
      <c r="T15" s="26"/>
      <c r="U15" s="26"/>
      <c r="V15" s="26"/>
      <c r="W15" s="26"/>
      <c r="X15" s="26"/>
      <c r="Y15" s="26"/>
      <c r="Z15" s="61"/>
      <c r="AA15" s="50"/>
    </row>
    <row r="16" spans="1:27" s="2" customFormat="1" ht="22.5" customHeight="1">
      <c r="A16" s="21" t="s">
        <v>44</v>
      </c>
      <c r="B16" s="26"/>
      <c r="C16" s="26"/>
      <c r="D16" s="26"/>
      <c r="E16" s="26"/>
      <c r="F16" s="26"/>
      <c r="G16" s="26"/>
      <c r="H16" s="26"/>
      <c r="I16" s="26"/>
      <c r="J16" s="26"/>
      <c r="K16" s="26"/>
      <c r="L16" s="26"/>
      <c r="M16" s="26"/>
      <c r="N16" s="26"/>
      <c r="O16" s="26"/>
      <c r="P16" s="26"/>
      <c r="Q16" s="26"/>
      <c r="R16" s="26"/>
      <c r="S16" s="26"/>
      <c r="T16" s="26"/>
      <c r="U16" s="26"/>
      <c r="V16" s="26"/>
      <c r="W16" s="26"/>
      <c r="X16" s="26"/>
      <c r="Y16" s="26"/>
      <c r="Z16" s="61"/>
      <c r="AA16" s="50"/>
    </row>
    <row r="17" spans="1:27" s="3" customFormat="1" ht="22.5" customHeight="1">
      <c r="A17" s="21" t="s">
        <v>34</v>
      </c>
      <c r="B17" s="26"/>
      <c r="C17" s="26"/>
      <c r="D17" s="26"/>
      <c r="E17" s="26"/>
      <c r="F17" s="26"/>
      <c r="G17" s="26"/>
      <c r="H17" s="26"/>
      <c r="I17" s="26"/>
      <c r="J17" s="26"/>
      <c r="K17" s="26"/>
      <c r="L17" s="26"/>
      <c r="M17" s="26"/>
      <c r="N17" s="26"/>
      <c r="O17" s="26"/>
      <c r="P17" s="26"/>
      <c r="Q17" s="26"/>
      <c r="R17" s="26"/>
      <c r="S17" s="26"/>
      <c r="T17" s="26"/>
      <c r="U17" s="26"/>
      <c r="V17" s="26"/>
      <c r="W17" s="26"/>
      <c r="X17" s="26"/>
      <c r="Y17" s="26"/>
      <c r="Z17" s="61"/>
      <c r="AA17" s="50"/>
    </row>
    <row r="18" spans="1:27" s="3" customFormat="1" ht="21.75" customHeight="1">
      <c r="A18" s="21" t="s">
        <v>45</v>
      </c>
      <c r="B18" s="26"/>
      <c r="C18" s="26"/>
      <c r="D18" s="26"/>
      <c r="E18" s="26"/>
      <c r="F18" s="26"/>
      <c r="G18" s="26"/>
      <c r="H18" s="26"/>
      <c r="I18" s="26"/>
      <c r="J18" s="26"/>
      <c r="K18" s="26"/>
      <c r="L18" s="26"/>
      <c r="M18" s="26"/>
      <c r="N18" s="26"/>
      <c r="O18" s="26"/>
      <c r="P18" s="26"/>
      <c r="Q18" s="26"/>
      <c r="R18" s="26"/>
      <c r="S18" s="26"/>
      <c r="T18" s="26"/>
      <c r="U18" s="26"/>
      <c r="V18" s="26"/>
      <c r="W18" s="26"/>
      <c r="X18" s="26"/>
      <c r="Y18" s="26"/>
      <c r="Z18" s="61"/>
      <c r="AA18" s="50"/>
    </row>
    <row r="19" spans="1:27" s="3" customFormat="1" ht="21.75" customHeight="1">
      <c r="A19" s="21" t="s">
        <v>46</v>
      </c>
      <c r="B19" s="26"/>
      <c r="C19" s="26"/>
      <c r="D19" s="26"/>
      <c r="E19" s="26"/>
      <c r="F19" s="26"/>
      <c r="G19" s="26"/>
      <c r="H19" s="26"/>
      <c r="I19" s="26"/>
      <c r="J19" s="26"/>
      <c r="K19" s="26"/>
      <c r="L19" s="26"/>
      <c r="M19" s="26"/>
      <c r="N19" s="26"/>
      <c r="O19" s="26"/>
      <c r="P19" s="26"/>
      <c r="Q19" s="26"/>
      <c r="R19" s="26"/>
      <c r="S19" s="26"/>
      <c r="T19" s="26"/>
      <c r="U19" s="26"/>
      <c r="V19" s="26"/>
      <c r="W19" s="26"/>
      <c r="X19" s="26"/>
      <c r="Y19" s="26"/>
      <c r="Z19" s="61"/>
      <c r="AA19" s="50"/>
    </row>
    <row r="20" spans="1:27" s="3" customFormat="1" ht="21.75" customHeight="1">
      <c r="A20" s="21" t="s">
        <v>47</v>
      </c>
      <c r="B20" s="26"/>
      <c r="C20" s="26"/>
      <c r="D20" s="26"/>
      <c r="E20" s="26"/>
      <c r="F20" s="26"/>
      <c r="G20" s="26"/>
      <c r="H20" s="26"/>
      <c r="I20" s="26"/>
      <c r="J20" s="26"/>
      <c r="K20" s="26"/>
      <c r="L20" s="26"/>
      <c r="M20" s="26"/>
      <c r="N20" s="26"/>
      <c r="O20" s="26"/>
      <c r="P20" s="26"/>
      <c r="Q20" s="26"/>
      <c r="R20" s="26"/>
      <c r="S20" s="26"/>
      <c r="T20" s="26"/>
      <c r="U20" s="26"/>
      <c r="V20" s="26"/>
      <c r="W20" s="26"/>
      <c r="X20" s="26"/>
      <c r="Y20" s="26"/>
      <c r="Z20" s="61"/>
      <c r="AA20" s="50"/>
    </row>
    <row r="21" spans="1:27" s="3" customFormat="1" ht="33" customHeight="1">
      <c r="A21" s="21" t="s">
        <v>48</v>
      </c>
      <c r="B21" s="26"/>
      <c r="C21" s="26"/>
      <c r="D21" s="56"/>
      <c r="E21" s="56"/>
      <c r="F21" s="26"/>
      <c r="G21" s="26"/>
      <c r="H21" s="26"/>
      <c r="I21" s="26"/>
      <c r="J21" s="26"/>
      <c r="K21" s="26"/>
      <c r="L21" s="56"/>
      <c r="M21" s="26"/>
      <c r="N21" s="26"/>
      <c r="O21" s="26"/>
      <c r="P21" s="26"/>
      <c r="Q21" s="26"/>
      <c r="R21" s="26"/>
      <c r="S21" s="56"/>
      <c r="T21" s="26"/>
      <c r="U21" s="26"/>
      <c r="V21" s="26"/>
      <c r="W21" s="26"/>
      <c r="X21" s="56"/>
      <c r="Y21" s="26"/>
      <c r="Z21" s="61"/>
      <c r="AA21" s="50"/>
    </row>
    <row r="22" spans="1:27" s="3" customFormat="1" ht="19.5" customHeight="1">
      <c r="A22" s="21" t="s">
        <v>49</v>
      </c>
      <c r="B22" s="26"/>
      <c r="C22" s="26"/>
      <c r="D22" s="56"/>
      <c r="E22" s="56"/>
      <c r="F22" s="26"/>
      <c r="G22" s="26"/>
      <c r="H22" s="26"/>
      <c r="I22" s="26"/>
      <c r="J22" s="26"/>
      <c r="K22" s="26"/>
      <c r="L22" s="56"/>
      <c r="M22" s="26"/>
      <c r="N22" s="26"/>
      <c r="O22" s="26"/>
      <c r="P22" s="26"/>
      <c r="Q22" s="26"/>
      <c r="R22" s="26"/>
      <c r="S22" s="56"/>
      <c r="T22" s="26"/>
      <c r="U22" s="26"/>
      <c r="V22" s="26"/>
      <c r="W22" s="26"/>
      <c r="X22" s="56"/>
      <c r="Y22" s="26"/>
      <c r="Z22" s="61"/>
      <c r="AA22" s="50"/>
    </row>
    <row r="23" spans="1:27" s="3" customFormat="1" ht="23.25" customHeight="1">
      <c r="A23" s="21" t="s">
        <v>50</v>
      </c>
      <c r="B23" s="26">
        <v>83.58</v>
      </c>
      <c r="C23" s="26"/>
      <c r="D23" s="56"/>
      <c r="E23" s="56"/>
      <c r="F23" s="26"/>
      <c r="G23" s="26"/>
      <c r="H23" s="26"/>
      <c r="I23" s="26"/>
      <c r="J23" s="26"/>
      <c r="K23" s="26"/>
      <c r="L23" s="56"/>
      <c r="M23" s="26"/>
      <c r="N23" s="26"/>
      <c r="O23" s="26"/>
      <c r="P23" s="26"/>
      <c r="Q23" s="26"/>
      <c r="R23" s="26"/>
      <c r="S23" s="56"/>
      <c r="T23" s="26"/>
      <c r="U23" s="26"/>
      <c r="V23" s="26"/>
      <c r="W23" s="26"/>
      <c r="X23" s="56"/>
      <c r="Y23" s="26"/>
      <c r="Z23" s="61"/>
      <c r="AA23" s="50"/>
    </row>
    <row r="24" spans="1:27" s="3" customFormat="1" ht="22.5" customHeight="1">
      <c r="A24" s="21" t="s">
        <v>51</v>
      </c>
      <c r="B24" s="26">
        <v>83.58</v>
      </c>
      <c r="C24" s="26"/>
      <c r="D24" s="56"/>
      <c r="E24" s="56"/>
      <c r="F24" s="26"/>
      <c r="G24" s="26"/>
      <c r="H24" s="26"/>
      <c r="I24" s="26"/>
      <c r="J24" s="26"/>
      <c r="K24" s="26"/>
      <c r="L24" s="56"/>
      <c r="M24" s="26"/>
      <c r="N24" s="26"/>
      <c r="O24" s="26"/>
      <c r="P24" s="26"/>
      <c r="Q24" s="26"/>
      <c r="R24" s="26"/>
      <c r="S24" s="56"/>
      <c r="T24" s="26"/>
      <c r="U24" s="26"/>
      <c r="V24" s="26"/>
      <c r="W24" s="26"/>
      <c r="X24" s="56"/>
      <c r="Y24" s="26"/>
      <c r="Z24" s="61"/>
      <c r="AA24" s="50"/>
    </row>
    <row r="25" spans="1:27" s="3" customFormat="1" ht="22.5" customHeight="1">
      <c r="A25" s="21" t="s">
        <v>52</v>
      </c>
      <c r="B25" s="26"/>
      <c r="C25" s="26"/>
      <c r="D25" s="26"/>
      <c r="E25" s="26"/>
      <c r="F25" s="26"/>
      <c r="G25" s="26"/>
      <c r="H25" s="26"/>
      <c r="I25" s="26"/>
      <c r="J25" s="26"/>
      <c r="K25" s="26"/>
      <c r="L25" s="26"/>
      <c r="M25" s="26"/>
      <c r="N25" s="26"/>
      <c r="O25" s="26"/>
      <c r="P25" s="26"/>
      <c r="Q25" s="26"/>
      <c r="R25" s="26"/>
      <c r="S25" s="26"/>
      <c r="T25" s="26"/>
      <c r="U25" s="26"/>
      <c r="V25" s="26"/>
      <c r="W25" s="26"/>
      <c r="X25" s="26"/>
      <c r="Y25" s="26"/>
      <c r="Z25" s="61"/>
      <c r="AA25" s="50"/>
    </row>
    <row r="26" spans="1:27" s="3" customFormat="1" ht="22.5" customHeight="1">
      <c r="A26" s="21" t="s">
        <v>53</v>
      </c>
      <c r="B26" s="26">
        <v>83.58</v>
      </c>
      <c r="C26" s="26"/>
      <c r="D26" s="26"/>
      <c r="E26" s="26"/>
      <c r="F26" s="26"/>
      <c r="G26" s="26"/>
      <c r="H26" s="26"/>
      <c r="I26" s="26"/>
      <c r="J26" s="26"/>
      <c r="K26" s="26"/>
      <c r="L26" s="26"/>
      <c r="M26" s="26"/>
      <c r="N26" s="26"/>
      <c r="O26" s="26"/>
      <c r="P26" s="26"/>
      <c r="Q26" s="26"/>
      <c r="R26" s="26"/>
      <c r="S26" s="26"/>
      <c r="T26" s="26"/>
      <c r="U26" s="26"/>
      <c r="V26" s="26"/>
      <c r="W26" s="26"/>
      <c r="X26" s="26"/>
      <c r="Y26" s="26"/>
      <c r="Z26" s="61"/>
      <c r="AA26" s="50"/>
    </row>
    <row r="27" spans="1:27" s="3" customFormat="1" ht="22.5" customHeight="1">
      <c r="A27" s="21" t="s">
        <v>54</v>
      </c>
      <c r="B27" s="26"/>
      <c r="C27" s="26"/>
      <c r="D27" s="26"/>
      <c r="E27" s="26"/>
      <c r="F27" s="26"/>
      <c r="G27" s="26"/>
      <c r="H27" s="26"/>
      <c r="I27" s="26"/>
      <c r="J27" s="26"/>
      <c r="K27" s="26"/>
      <c r="L27" s="26"/>
      <c r="M27" s="26"/>
      <c r="N27" s="26"/>
      <c r="O27" s="26"/>
      <c r="P27" s="26"/>
      <c r="Q27" s="26"/>
      <c r="R27" s="26"/>
      <c r="S27" s="26"/>
      <c r="T27" s="26"/>
      <c r="U27" s="26"/>
      <c r="V27" s="26"/>
      <c r="W27" s="26"/>
      <c r="X27" s="26"/>
      <c r="Y27" s="26"/>
      <c r="Z27" s="61"/>
      <c r="AA27" s="50"/>
    </row>
    <row r="28" spans="1:27" s="3" customFormat="1" ht="22.5" customHeight="1">
      <c r="A28" s="21" t="s">
        <v>52</v>
      </c>
      <c r="B28" s="26"/>
      <c r="C28" s="26"/>
      <c r="D28" s="26"/>
      <c r="E28" s="26"/>
      <c r="F28" s="26"/>
      <c r="G28" s="26"/>
      <c r="H28" s="26"/>
      <c r="I28" s="26"/>
      <c r="J28" s="26"/>
      <c r="K28" s="26"/>
      <c r="L28" s="26"/>
      <c r="M28" s="26"/>
      <c r="N28" s="26"/>
      <c r="O28" s="26"/>
      <c r="P28" s="26"/>
      <c r="Q28" s="26"/>
      <c r="R28" s="26"/>
      <c r="S28" s="26"/>
      <c r="T28" s="26"/>
      <c r="U28" s="26"/>
      <c r="V28" s="26"/>
      <c r="W28" s="26"/>
      <c r="X28" s="26"/>
      <c r="Y28" s="26"/>
      <c r="Z28" s="61"/>
      <c r="AA28" s="50"/>
    </row>
    <row r="29" spans="1:27" s="3" customFormat="1" ht="22.5" customHeight="1">
      <c r="A29" s="21" t="s">
        <v>53</v>
      </c>
      <c r="B29" s="26"/>
      <c r="C29" s="26"/>
      <c r="D29" s="26"/>
      <c r="E29" s="26"/>
      <c r="F29" s="26"/>
      <c r="G29" s="26"/>
      <c r="H29" s="26"/>
      <c r="I29" s="26"/>
      <c r="J29" s="26"/>
      <c r="K29" s="26"/>
      <c r="L29" s="26"/>
      <c r="M29" s="26"/>
      <c r="N29" s="26"/>
      <c r="O29" s="26"/>
      <c r="P29" s="26"/>
      <c r="Q29" s="26"/>
      <c r="R29" s="26"/>
      <c r="S29" s="26"/>
      <c r="T29" s="26"/>
      <c r="U29" s="26"/>
      <c r="V29" s="26"/>
      <c r="W29" s="26"/>
      <c r="X29" s="26"/>
      <c r="Y29" s="26"/>
      <c r="Z29" s="61"/>
      <c r="AA29" s="50"/>
    </row>
    <row r="30" spans="1:27" s="3" customFormat="1" ht="32.25" customHeight="1">
      <c r="A30" s="21" t="s">
        <v>55</v>
      </c>
      <c r="B30" s="26"/>
      <c r="C30" s="26"/>
      <c r="D30" s="26"/>
      <c r="E30" s="26"/>
      <c r="F30" s="26"/>
      <c r="G30" s="26"/>
      <c r="H30" s="26"/>
      <c r="I30" s="26"/>
      <c r="J30" s="26"/>
      <c r="K30" s="26"/>
      <c r="L30" s="26"/>
      <c r="M30" s="26"/>
      <c r="N30" s="26"/>
      <c r="O30" s="26"/>
      <c r="P30" s="26"/>
      <c r="Q30" s="26"/>
      <c r="R30" s="26"/>
      <c r="S30" s="26"/>
      <c r="T30" s="26"/>
      <c r="U30" s="26"/>
      <c r="V30" s="26"/>
      <c r="W30" s="26"/>
      <c r="X30" s="26"/>
      <c r="Y30" s="26"/>
      <c r="Z30" s="61"/>
      <c r="AA30" s="50"/>
    </row>
    <row r="31" spans="1:27" s="3" customFormat="1" ht="22.5" customHeight="1">
      <c r="A31" s="21" t="s">
        <v>56</v>
      </c>
      <c r="B31" s="26"/>
      <c r="C31" s="26"/>
      <c r="D31" s="26"/>
      <c r="E31" s="26"/>
      <c r="F31" s="26"/>
      <c r="G31" s="26"/>
      <c r="H31" s="26"/>
      <c r="I31" s="26"/>
      <c r="J31" s="26"/>
      <c r="K31" s="26"/>
      <c r="L31" s="26"/>
      <c r="M31" s="26"/>
      <c r="N31" s="26"/>
      <c r="O31" s="26"/>
      <c r="P31" s="26"/>
      <c r="Q31" s="26"/>
      <c r="R31" s="26"/>
      <c r="S31" s="26"/>
      <c r="T31" s="26"/>
      <c r="U31" s="26"/>
      <c r="V31" s="26"/>
      <c r="W31" s="26"/>
      <c r="X31" s="26"/>
      <c r="Y31" s="26"/>
      <c r="Z31" s="61"/>
      <c r="AA31" s="50"/>
    </row>
    <row r="32" spans="1:27" s="3" customFormat="1" ht="22.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0"/>
    </row>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3">
    <mergeCell ref="A1:Z1"/>
    <mergeCell ref="A2:B2"/>
    <mergeCell ref="X2:Z2"/>
    <mergeCell ref="D3:Z3"/>
    <mergeCell ref="E4:K4"/>
    <mergeCell ref="L4:P4"/>
    <mergeCell ref="S4:U4"/>
    <mergeCell ref="V4:X4"/>
    <mergeCell ref="D4:D5"/>
    <mergeCell ref="Q4:Q5"/>
    <mergeCell ref="R4:R5"/>
    <mergeCell ref="Y4:Y5"/>
    <mergeCell ref="Z4:Z5"/>
  </mergeCells>
  <phoneticPr fontId="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70"/>
  <sheetViews>
    <sheetView showGridLines="0" topLeftCell="B1" workbookViewId="0">
      <selection activeCell="R7" sqref="R7"/>
    </sheetView>
  </sheetViews>
  <sheetFormatPr defaultColWidth="9" defaultRowHeight="13.5"/>
  <cols>
    <col min="1" max="1" width="8.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2" customWidth="1"/>
    <col min="25" max="26" width="8.375" customWidth="1"/>
  </cols>
  <sheetData>
    <row r="1" spans="1:26" s="1" customFormat="1" ht="42.75" customHeight="1">
      <c r="A1" s="64" t="s">
        <v>57</v>
      </c>
      <c r="B1" s="75"/>
      <c r="C1" s="75"/>
      <c r="D1" s="75"/>
      <c r="E1" s="75"/>
      <c r="F1" s="75"/>
      <c r="G1" s="75"/>
      <c r="H1" s="75"/>
      <c r="I1" s="75"/>
      <c r="J1" s="75"/>
      <c r="K1" s="75"/>
      <c r="L1" s="75"/>
      <c r="M1" s="75"/>
      <c r="N1" s="75"/>
      <c r="O1" s="75"/>
      <c r="P1" s="75"/>
      <c r="Q1" s="75"/>
      <c r="R1" s="75"/>
      <c r="S1" s="76"/>
      <c r="T1" s="14"/>
      <c r="U1" s="17"/>
      <c r="V1" s="17"/>
      <c r="W1" s="17"/>
      <c r="X1" s="17"/>
      <c r="Y1" s="17"/>
      <c r="Z1" s="17"/>
    </row>
    <row r="2" spans="1:26" s="2" customFormat="1" ht="30" customHeight="1">
      <c r="A2" s="67" t="s">
        <v>1</v>
      </c>
      <c r="B2" s="67"/>
      <c r="C2" s="77"/>
      <c r="D2" s="78"/>
      <c r="E2" s="78"/>
      <c r="F2" s="78"/>
      <c r="G2" s="78"/>
      <c r="H2" s="78"/>
      <c r="I2" s="78"/>
      <c r="J2" s="78"/>
      <c r="K2" s="78"/>
      <c r="L2" s="78"/>
      <c r="M2" s="78"/>
      <c r="N2" s="78"/>
      <c r="O2" s="78"/>
      <c r="P2" s="78"/>
      <c r="Q2" s="78"/>
      <c r="R2" s="78"/>
      <c r="S2" s="79"/>
      <c r="T2" s="29"/>
      <c r="U2" s="18"/>
      <c r="V2" s="18"/>
      <c r="W2" s="18"/>
      <c r="X2" s="80" t="s">
        <v>2</v>
      </c>
      <c r="Y2" s="80"/>
      <c r="Z2" s="19"/>
    </row>
    <row r="3" spans="1:26" s="2" customFormat="1" ht="26.25" customHeight="1">
      <c r="A3" s="73" t="s">
        <v>58</v>
      </c>
      <c r="B3" s="73" t="s">
        <v>59</v>
      </c>
      <c r="C3" s="73" t="s">
        <v>7</v>
      </c>
      <c r="D3" s="73" t="s">
        <v>60</v>
      </c>
      <c r="E3" s="73"/>
      <c r="F3" s="73"/>
      <c r="G3" s="73"/>
      <c r="H3" s="73"/>
      <c r="I3" s="73"/>
      <c r="J3" s="73"/>
      <c r="K3" s="73"/>
      <c r="L3" s="73"/>
      <c r="M3" s="73"/>
      <c r="N3" s="73"/>
      <c r="O3" s="73"/>
      <c r="P3" s="73"/>
      <c r="Q3" s="73"/>
      <c r="R3" s="73" t="s">
        <v>61</v>
      </c>
      <c r="S3" s="73"/>
      <c r="T3" s="73"/>
      <c r="U3" s="73"/>
      <c r="V3" s="73"/>
      <c r="W3" s="73"/>
      <c r="X3" s="73"/>
      <c r="Y3" s="73"/>
      <c r="Z3" s="23"/>
    </row>
    <row r="4" spans="1:26" s="2" customFormat="1" ht="22.5" customHeight="1">
      <c r="A4" s="73"/>
      <c r="B4" s="73"/>
      <c r="C4" s="73"/>
      <c r="D4" s="73" t="s">
        <v>8</v>
      </c>
      <c r="E4" s="73"/>
      <c r="F4" s="73"/>
      <c r="G4" s="73"/>
      <c r="H4" s="73"/>
      <c r="I4" s="73"/>
      <c r="J4" s="73"/>
      <c r="K4" s="73" t="s">
        <v>9</v>
      </c>
      <c r="L4" s="73"/>
      <c r="M4" s="73"/>
      <c r="N4" s="73"/>
      <c r="O4" s="73"/>
      <c r="P4" s="73" t="s">
        <v>10</v>
      </c>
      <c r="Q4" s="73" t="s">
        <v>11</v>
      </c>
      <c r="R4" s="73" t="s">
        <v>12</v>
      </c>
      <c r="S4" s="73"/>
      <c r="T4" s="73"/>
      <c r="U4" s="73" t="s">
        <v>13</v>
      </c>
      <c r="V4" s="73"/>
      <c r="W4" s="73"/>
      <c r="X4" s="73" t="s">
        <v>14</v>
      </c>
      <c r="Y4" s="73" t="s">
        <v>15</v>
      </c>
      <c r="Z4" s="23"/>
    </row>
    <row r="5" spans="1:26" s="2" customFormat="1" ht="45" customHeight="1">
      <c r="A5" s="73"/>
      <c r="B5" s="73"/>
      <c r="C5" s="73"/>
      <c r="D5" s="22" t="s">
        <v>16</v>
      </c>
      <c r="E5" s="22" t="s">
        <v>17</v>
      </c>
      <c r="F5" s="22" t="s">
        <v>18</v>
      </c>
      <c r="G5" s="22" t="s">
        <v>19</v>
      </c>
      <c r="H5" s="22" t="s">
        <v>20</v>
      </c>
      <c r="I5" s="22" t="s">
        <v>21</v>
      </c>
      <c r="J5" s="22" t="s">
        <v>22</v>
      </c>
      <c r="K5" s="22" t="s">
        <v>16</v>
      </c>
      <c r="L5" s="22" t="s">
        <v>17</v>
      </c>
      <c r="M5" s="22" t="s">
        <v>23</v>
      </c>
      <c r="N5" s="22" t="s">
        <v>24</v>
      </c>
      <c r="O5" s="22" t="s">
        <v>22</v>
      </c>
      <c r="P5" s="73"/>
      <c r="Q5" s="73"/>
      <c r="R5" s="22" t="s">
        <v>25</v>
      </c>
      <c r="S5" s="22" t="s">
        <v>26</v>
      </c>
      <c r="T5" s="22" t="s">
        <v>27</v>
      </c>
      <c r="U5" s="22" t="s">
        <v>25</v>
      </c>
      <c r="V5" s="22" t="s">
        <v>26</v>
      </c>
      <c r="W5" s="22" t="s">
        <v>27</v>
      </c>
      <c r="X5" s="73"/>
      <c r="Y5" s="73"/>
      <c r="Z5" s="23"/>
    </row>
    <row r="6" spans="1:26" s="2" customFormat="1" ht="20.25" customHeight="1">
      <c r="A6" s="73" t="s">
        <v>16</v>
      </c>
      <c r="B6" s="73"/>
      <c r="C6" s="27">
        <v>3452.2</v>
      </c>
      <c r="D6" s="27">
        <v>3368.62</v>
      </c>
      <c r="E6" s="27">
        <v>4.8099999999999996</v>
      </c>
      <c r="F6" s="27">
        <v>2335.81</v>
      </c>
      <c r="G6" s="27"/>
      <c r="H6" s="27">
        <v>1028</v>
      </c>
      <c r="I6" s="27"/>
      <c r="J6" s="27"/>
      <c r="K6" s="27"/>
      <c r="L6" s="27"/>
      <c r="M6" s="27"/>
      <c r="N6" s="27"/>
      <c r="O6" s="27"/>
      <c r="P6" s="27"/>
      <c r="Q6" s="27"/>
      <c r="R6" s="27">
        <v>83.58</v>
      </c>
      <c r="S6" s="27"/>
      <c r="T6" s="27">
        <v>83.58</v>
      </c>
      <c r="U6" s="27"/>
      <c r="V6" s="27"/>
      <c r="W6" s="27"/>
      <c r="X6" s="27"/>
      <c r="Y6" s="27"/>
      <c r="Z6" s="23"/>
    </row>
    <row r="7" spans="1:26" s="2" customFormat="1" ht="19.5" customHeight="1">
      <c r="A7" s="21" t="s">
        <v>62</v>
      </c>
      <c r="B7" s="21" t="s">
        <v>63</v>
      </c>
      <c r="C7" s="26">
        <v>3452.2</v>
      </c>
      <c r="D7" s="26">
        <v>3368.62</v>
      </c>
      <c r="E7" s="35">
        <v>4.8099999999999996</v>
      </c>
      <c r="F7" s="35">
        <v>2335.81</v>
      </c>
      <c r="G7" s="35"/>
      <c r="H7" s="35">
        <v>1028</v>
      </c>
      <c r="I7" s="35"/>
      <c r="J7" s="35"/>
      <c r="K7" s="35"/>
      <c r="L7" s="35"/>
      <c r="M7" s="35"/>
      <c r="N7" s="35"/>
      <c r="O7" s="35"/>
      <c r="P7" s="35"/>
      <c r="Q7" s="35"/>
      <c r="R7" s="35">
        <v>83.58</v>
      </c>
      <c r="S7" s="35"/>
      <c r="T7" s="35">
        <v>83.58</v>
      </c>
      <c r="U7" s="35"/>
      <c r="V7" s="35"/>
      <c r="W7" s="35"/>
      <c r="X7" s="35"/>
      <c r="Y7" s="35"/>
      <c r="Z7" s="54"/>
    </row>
    <row r="8" spans="1:26" s="2" customFormat="1" ht="14.25" customHeight="1">
      <c r="A8" s="28"/>
      <c r="B8" s="28"/>
      <c r="C8" s="28"/>
      <c r="D8" s="28"/>
      <c r="E8" s="28"/>
      <c r="F8" s="28"/>
      <c r="G8" s="28"/>
      <c r="H8" s="28"/>
      <c r="I8" s="28"/>
      <c r="J8" s="28"/>
      <c r="K8" s="28"/>
      <c r="L8" s="28"/>
      <c r="M8" s="28"/>
      <c r="N8" s="28"/>
      <c r="O8" s="28"/>
      <c r="P8" s="28"/>
      <c r="Q8" s="28"/>
      <c r="R8" s="28"/>
      <c r="S8" s="28"/>
      <c r="T8" s="28"/>
      <c r="U8" s="28"/>
      <c r="V8" s="28"/>
      <c r="W8" s="28"/>
      <c r="X8" s="28"/>
      <c r="Y8" s="28"/>
      <c r="Z8" s="19"/>
    </row>
    <row r="9" spans="1:26" s="2" customFormat="1" ht="14.25"/>
    <row r="10" spans="1:26" s="2" customFormat="1" ht="14.25"/>
    <row r="11" spans="1:26" s="2" customFormat="1" ht="14.25"/>
    <row r="12" spans="1:26" s="2" customFormat="1" ht="40.5" customHeight="1"/>
    <row r="13" spans="1:26" s="2" customFormat="1" ht="14.25"/>
    <row r="14" spans="1:26" s="2" customFormat="1" ht="14.25"/>
    <row r="15" spans="1:26" s="2" customFormat="1" ht="14.25"/>
    <row r="16" spans="1:26"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8">
    <mergeCell ref="A1:S1"/>
    <mergeCell ref="A2:B2"/>
    <mergeCell ref="C2:S2"/>
    <mergeCell ref="X2:Y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70"/>
  <sheetViews>
    <sheetView showGridLines="0" workbookViewId="0">
      <selection activeCell="D30" sqref="D30"/>
    </sheetView>
  </sheetViews>
  <sheetFormatPr defaultColWidth="9" defaultRowHeight="13.5"/>
  <cols>
    <col min="1" max="1" width="11.25" customWidth="1"/>
    <col min="2" max="3" width="5.25" customWidth="1"/>
    <col min="4" max="4" width="32.625" customWidth="1"/>
    <col min="5" max="5" width="9.625" customWidth="1"/>
    <col min="6" max="6" width="29.62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s="1" customFormat="1" ht="21.75" customHeight="1">
      <c r="A1" s="64" t="s">
        <v>64</v>
      </c>
      <c r="B1" s="75"/>
      <c r="C1" s="75"/>
      <c r="D1" s="75"/>
      <c r="E1" s="75"/>
      <c r="F1" s="75"/>
      <c r="G1" s="75"/>
      <c r="H1" s="75"/>
      <c r="I1" s="75"/>
      <c r="J1" s="75"/>
      <c r="K1" s="75"/>
      <c r="L1" s="76"/>
      <c r="M1" s="17"/>
      <c r="N1" s="17"/>
    </row>
    <row r="2" spans="1:14" s="2" customFormat="1" ht="30" customHeight="1">
      <c r="A2" s="81" t="s">
        <v>1</v>
      </c>
      <c r="B2" s="78"/>
      <c r="C2" s="78"/>
      <c r="D2" s="78"/>
      <c r="E2" s="78"/>
      <c r="F2" s="79"/>
      <c r="G2" s="29"/>
      <c r="H2" s="29"/>
      <c r="I2" s="29"/>
      <c r="J2" s="29"/>
      <c r="K2" s="29"/>
      <c r="L2" s="53" t="s">
        <v>2</v>
      </c>
      <c r="M2" s="19"/>
      <c r="N2" s="19"/>
    </row>
    <row r="3" spans="1:14" s="2" customFormat="1" ht="26.25" customHeight="1">
      <c r="A3" s="73" t="s">
        <v>65</v>
      </c>
      <c r="B3" s="73"/>
      <c r="C3" s="73"/>
      <c r="D3" s="73" t="s">
        <v>66</v>
      </c>
      <c r="E3" s="73" t="s">
        <v>58</v>
      </c>
      <c r="F3" s="73" t="s">
        <v>59</v>
      </c>
      <c r="G3" s="73" t="s">
        <v>7</v>
      </c>
      <c r="H3" s="73" t="s">
        <v>67</v>
      </c>
      <c r="I3" s="73"/>
      <c r="J3" s="73"/>
      <c r="K3" s="73"/>
      <c r="L3" s="73" t="s">
        <v>68</v>
      </c>
      <c r="M3" s="23"/>
      <c r="N3" s="19"/>
    </row>
    <row r="4" spans="1:14" s="2" customFormat="1" ht="25.5" customHeight="1">
      <c r="A4" s="22" t="s">
        <v>69</v>
      </c>
      <c r="B4" s="22" t="s">
        <v>70</v>
      </c>
      <c r="C4" s="22" t="s">
        <v>71</v>
      </c>
      <c r="D4" s="73"/>
      <c r="E4" s="73"/>
      <c r="F4" s="73"/>
      <c r="G4" s="73"/>
      <c r="H4" s="22" t="s">
        <v>25</v>
      </c>
      <c r="I4" s="22" t="s">
        <v>72</v>
      </c>
      <c r="J4" s="22" t="s">
        <v>73</v>
      </c>
      <c r="K4" s="22" t="s">
        <v>74</v>
      </c>
      <c r="L4" s="82"/>
      <c r="M4" s="23"/>
      <c r="N4" s="19"/>
    </row>
    <row r="5" spans="1:14" s="2" customFormat="1" ht="45" customHeight="1">
      <c r="A5" s="22" t="s">
        <v>75</v>
      </c>
      <c r="B5" s="22" t="s">
        <v>75</v>
      </c>
      <c r="C5" s="22" t="s">
        <v>75</v>
      </c>
      <c r="D5" s="22" t="s">
        <v>75</v>
      </c>
      <c r="E5" s="22" t="s">
        <v>75</v>
      </c>
      <c r="F5" s="22" t="s">
        <v>75</v>
      </c>
      <c r="G5" s="52">
        <v>1</v>
      </c>
      <c r="H5" s="52">
        <v>2</v>
      </c>
      <c r="I5" s="52">
        <v>3</v>
      </c>
      <c r="J5" s="52">
        <v>4</v>
      </c>
      <c r="K5" s="52">
        <v>5</v>
      </c>
      <c r="L5" s="52">
        <v>6</v>
      </c>
      <c r="M5" s="23"/>
      <c r="N5" s="19"/>
    </row>
    <row r="6" spans="1:14" s="2" customFormat="1" ht="20.25" customHeight="1">
      <c r="A6" s="73" t="s">
        <v>16</v>
      </c>
      <c r="B6" s="82"/>
      <c r="C6" s="82"/>
      <c r="D6" s="82"/>
      <c r="E6" s="82"/>
      <c r="F6" s="82"/>
      <c r="G6" s="26">
        <v>3452.2</v>
      </c>
      <c r="H6" s="26">
        <v>318.38</v>
      </c>
      <c r="I6" s="26">
        <v>269.87</v>
      </c>
      <c r="J6" s="26">
        <v>37.33</v>
      </c>
      <c r="K6" s="26">
        <v>11.17</v>
      </c>
      <c r="L6" s="26">
        <v>3133.82</v>
      </c>
      <c r="M6" s="23"/>
      <c r="N6" s="19"/>
    </row>
    <row r="7" spans="1:14" s="2" customFormat="1" ht="20.25" customHeight="1">
      <c r="A7" s="21" t="s">
        <v>76</v>
      </c>
      <c r="B7" s="21" t="s">
        <v>77</v>
      </c>
      <c r="C7" s="21" t="s">
        <v>78</v>
      </c>
      <c r="D7" s="21" t="s">
        <v>79</v>
      </c>
      <c r="E7" s="21" t="s">
        <v>62</v>
      </c>
      <c r="F7" s="21" t="s">
        <v>63</v>
      </c>
      <c r="G7" s="26">
        <v>243.8</v>
      </c>
      <c r="H7" s="26">
        <v>243.8</v>
      </c>
      <c r="I7" s="35">
        <v>206.47</v>
      </c>
      <c r="J7" s="35">
        <v>37.33</v>
      </c>
      <c r="K7" s="35"/>
      <c r="L7" s="35"/>
      <c r="M7" s="23"/>
      <c r="N7" s="19"/>
    </row>
    <row r="8" spans="1:14" s="2" customFormat="1" ht="20.25" customHeight="1">
      <c r="A8" s="21" t="s">
        <v>76</v>
      </c>
      <c r="B8" s="21" t="s">
        <v>77</v>
      </c>
      <c r="C8" s="21" t="s">
        <v>80</v>
      </c>
      <c r="D8" s="21" t="s">
        <v>81</v>
      </c>
      <c r="E8" s="21" t="s">
        <v>62</v>
      </c>
      <c r="F8" s="21" t="s">
        <v>63</v>
      </c>
      <c r="G8" s="26">
        <v>1333</v>
      </c>
      <c r="H8" s="26"/>
      <c r="I8" s="35"/>
      <c r="J8" s="35"/>
      <c r="K8" s="35"/>
      <c r="L8" s="35">
        <v>1333</v>
      </c>
      <c r="M8" s="23"/>
      <c r="N8" s="19"/>
    </row>
    <row r="9" spans="1:14" s="2" customFormat="1" ht="20.25" customHeight="1">
      <c r="A9" s="21" t="s">
        <v>76</v>
      </c>
      <c r="B9" s="21" t="s">
        <v>82</v>
      </c>
      <c r="C9" s="21" t="s">
        <v>83</v>
      </c>
      <c r="D9" s="21" t="s">
        <v>84</v>
      </c>
      <c r="E9" s="21" t="s">
        <v>62</v>
      </c>
      <c r="F9" s="21" t="s">
        <v>63</v>
      </c>
      <c r="G9" s="26">
        <v>24.01</v>
      </c>
      <c r="H9" s="26"/>
      <c r="I9" s="35"/>
      <c r="J9" s="35"/>
      <c r="K9" s="35"/>
      <c r="L9" s="35">
        <v>24.01</v>
      </c>
      <c r="M9" s="23"/>
      <c r="N9" s="19"/>
    </row>
    <row r="10" spans="1:14" s="2" customFormat="1" ht="20.25" customHeight="1">
      <c r="A10" s="21" t="s">
        <v>85</v>
      </c>
      <c r="B10" s="21" t="s">
        <v>86</v>
      </c>
      <c r="C10" s="21" t="s">
        <v>80</v>
      </c>
      <c r="D10" s="21" t="s">
        <v>87</v>
      </c>
      <c r="E10" s="21" t="s">
        <v>62</v>
      </c>
      <c r="F10" s="21" t="s">
        <v>63</v>
      </c>
      <c r="G10" s="26">
        <v>30</v>
      </c>
      <c r="H10" s="26"/>
      <c r="I10" s="35"/>
      <c r="J10" s="35"/>
      <c r="K10" s="35"/>
      <c r="L10" s="35">
        <v>30</v>
      </c>
      <c r="M10" s="23"/>
      <c r="N10" s="19"/>
    </row>
    <row r="11" spans="1:14" s="2" customFormat="1" ht="20.25" customHeight="1">
      <c r="A11" s="21" t="s">
        <v>88</v>
      </c>
      <c r="B11" s="21" t="s">
        <v>89</v>
      </c>
      <c r="C11" s="21" t="s">
        <v>78</v>
      </c>
      <c r="D11" s="21" t="s">
        <v>90</v>
      </c>
      <c r="E11" s="21" t="s">
        <v>62</v>
      </c>
      <c r="F11" s="21" t="s">
        <v>63</v>
      </c>
      <c r="G11" s="26">
        <v>11.17</v>
      </c>
      <c r="H11" s="26">
        <v>11.17</v>
      </c>
      <c r="I11" s="35"/>
      <c r="J11" s="35"/>
      <c r="K11" s="35">
        <v>11.17</v>
      </c>
      <c r="L11" s="35"/>
      <c r="M11" s="23"/>
      <c r="N11" s="19"/>
    </row>
    <row r="12" spans="1:14" s="2" customFormat="1" ht="40.5" customHeight="1">
      <c r="A12" s="21" t="s">
        <v>88</v>
      </c>
      <c r="B12" s="21" t="s">
        <v>89</v>
      </c>
      <c r="C12" s="21" t="s">
        <v>89</v>
      </c>
      <c r="D12" s="21" t="s">
        <v>91</v>
      </c>
      <c r="E12" s="21" t="s">
        <v>62</v>
      </c>
      <c r="F12" s="21" t="s">
        <v>63</v>
      </c>
      <c r="G12" s="26">
        <v>36.71</v>
      </c>
      <c r="H12" s="26">
        <v>36.71</v>
      </c>
      <c r="I12" s="35">
        <v>36.71</v>
      </c>
      <c r="J12" s="35"/>
      <c r="K12" s="35"/>
      <c r="L12" s="35"/>
      <c r="M12" s="23"/>
      <c r="N12" s="19"/>
    </row>
    <row r="13" spans="1:14" s="2" customFormat="1" ht="20.25" customHeight="1">
      <c r="A13" s="21" t="s">
        <v>88</v>
      </c>
      <c r="B13" s="21" t="s">
        <v>86</v>
      </c>
      <c r="C13" s="21" t="s">
        <v>83</v>
      </c>
      <c r="D13" s="21" t="s">
        <v>92</v>
      </c>
      <c r="E13" s="21" t="s">
        <v>62</v>
      </c>
      <c r="F13" s="21" t="s">
        <v>63</v>
      </c>
      <c r="G13" s="26">
        <v>4.8099999999999996</v>
      </c>
      <c r="H13" s="26"/>
      <c r="I13" s="35"/>
      <c r="J13" s="35"/>
      <c r="K13" s="35"/>
      <c r="L13" s="35">
        <v>4.8099999999999996</v>
      </c>
      <c r="M13" s="23"/>
      <c r="N13" s="19"/>
    </row>
    <row r="14" spans="1:14" s="2" customFormat="1" ht="20.25" customHeight="1">
      <c r="A14" s="21" t="s">
        <v>88</v>
      </c>
      <c r="B14" s="21" t="s">
        <v>83</v>
      </c>
      <c r="C14" s="21" t="s">
        <v>78</v>
      </c>
      <c r="D14" s="21" t="s">
        <v>93</v>
      </c>
      <c r="E14" s="21" t="s">
        <v>62</v>
      </c>
      <c r="F14" s="21" t="s">
        <v>63</v>
      </c>
      <c r="G14" s="26">
        <v>0.99</v>
      </c>
      <c r="H14" s="26">
        <v>0.99</v>
      </c>
      <c r="I14" s="35">
        <v>0.99</v>
      </c>
      <c r="J14" s="35"/>
      <c r="K14" s="35"/>
      <c r="L14" s="35"/>
      <c r="M14" s="23"/>
      <c r="N14" s="19"/>
    </row>
    <row r="15" spans="1:14" s="2" customFormat="1" ht="20.25" customHeight="1">
      <c r="A15" s="21" t="s">
        <v>94</v>
      </c>
      <c r="B15" s="21" t="s">
        <v>95</v>
      </c>
      <c r="C15" s="21" t="s">
        <v>78</v>
      </c>
      <c r="D15" s="21" t="s">
        <v>96</v>
      </c>
      <c r="E15" s="21" t="s">
        <v>62</v>
      </c>
      <c r="F15" s="21" t="s">
        <v>63</v>
      </c>
      <c r="G15" s="26">
        <v>11.01</v>
      </c>
      <c r="H15" s="26">
        <v>11.01</v>
      </c>
      <c r="I15" s="35">
        <v>11.01</v>
      </c>
      <c r="J15" s="35"/>
      <c r="K15" s="35"/>
      <c r="L15" s="35"/>
      <c r="M15" s="23"/>
      <c r="N15" s="19"/>
    </row>
    <row r="16" spans="1:14" s="2" customFormat="1" ht="20.25" customHeight="1">
      <c r="A16" s="21" t="s">
        <v>97</v>
      </c>
      <c r="B16" s="21" t="s">
        <v>98</v>
      </c>
      <c r="C16" s="21" t="s">
        <v>89</v>
      </c>
      <c r="D16" s="21" t="s">
        <v>99</v>
      </c>
      <c r="E16" s="21" t="s">
        <v>62</v>
      </c>
      <c r="F16" s="21" t="s">
        <v>63</v>
      </c>
      <c r="G16" s="26">
        <v>1742</v>
      </c>
      <c r="H16" s="26"/>
      <c r="I16" s="35"/>
      <c r="J16" s="35"/>
      <c r="K16" s="35"/>
      <c r="L16" s="35">
        <v>1742</v>
      </c>
      <c r="M16" s="23"/>
      <c r="N16" s="19"/>
    </row>
    <row r="17" spans="1:14" s="2" customFormat="1" ht="20.25" customHeight="1">
      <c r="A17" s="21" t="s">
        <v>100</v>
      </c>
      <c r="B17" s="21" t="s">
        <v>80</v>
      </c>
      <c r="C17" s="21" t="s">
        <v>78</v>
      </c>
      <c r="D17" s="21" t="s">
        <v>101</v>
      </c>
      <c r="E17" s="21" t="s">
        <v>62</v>
      </c>
      <c r="F17" s="21" t="s">
        <v>63</v>
      </c>
      <c r="G17" s="26">
        <v>14.69</v>
      </c>
      <c r="H17" s="26">
        <v>14.69</v>
      </c>
      <c r="I17" s="35">
        <v>14.69</v>
      </c>
      <c r="J17" s="35"/>
      <c r="K17" s="35"/>
      <c r="L17" s="35"/>
      <c r="M17" s="23"/>
      <c r="N17" s="19"/>
    </row>
    <row r="18" spans="1:14" s="3" customFormat="1" ht="7.5" customHeight="1">
      <c r="A18" s="28"/>
      <c r="B18" s="28"/>
      <c r="C18" s="28"/>
      <c r="D18" s="28"/>
      <c r="E18" s="28"/>
      <c r="F18" s="28"/>
      <c r="G18" s="28"/>
      <c r="H18" s="28"/>
      <c r="I18" s="28"/>
      <c r="J18" s="28"/>
      <c r="K18" s="28"/>
      <c r="L18" s="28"/>
      <c r="M18" s="19"/>
      <c r="N18" s="19"/>
    </row>
    <row r="19" spans="1:14" s="3" customFormat="1" ht="14.25"/>
    <row r="20" spans="1:14" s="3" customFormat="1" ht="14.25"/>
    <row r="21" spans="1:14" s="3" customFormat="1" ht="33" customHeight="1"/>
    <row r="22" spans="1:14" s="3" customFormat="1" ht="14.25"/>
    <row r="23" spans="1:14" s="3" customFormat="1" ht="14.25"/>
    <row r="24" spans="1:14" s="3" customFormat="1" ht="14.25"/>
    <row r="25" spans="1:14" s="3" customFormat="1" ht="14.25"/>
    <row r="26" spans="1:14" s="3" customFormat="1" ht="14.25"/>
    <row r="27" spans="1:14" s="3" customFormat="1" ht="14.25"/>
    <row r="28" spans="1:14" s="3" customFormat="1" ht="14.25"/>
    <row r="29" spans="1:14" s="3" customFormat="1" ht="14.25"/>
    <row r="30" spans="1:14" s="3" customFormat="1" ht="32.25" customHeight="1"/>
    <row r="31" spans="1:14" s="3" customFormat="1" ht="14.25"/>
    <row r="32" spans="1:14"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0">
    <mergeCell ref="A1:L1"/>
    <mergeCell ref="A2:F2"/>
    <mergeCell ref="A3:C3"/>
    <mergeCell ref="H3:K3"/>
    <mergeCell ref="A6:F6"/>
    <mergeCell ref="D3:D4"/>
    <mergeCell ref="E3:E4"/>
    <mergeCell ref="F3:F4"/>
    <mergeCell ref="G3:G4"/>
    <mergeCell ref="L3:L4"/>
  </mergeCells>
  <phoneticPr fontId="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dimension ref="A1:H70"/>
  <sheetViews>
    <sheetView showGridLines="0" workbookViewId="0">
      <selection activeCell="D35" sqref="D35"/>
    </sheetView>
  </sheetViews>
  <sheetFormatPr defaultColWidth="9" defaultRowHeight="13.5"/>
  <cols>
    <col min="1" max="1" width="27.125" customWidth="1"/>
    <col min="2" max="2" width="15.875" customWidth="1"/>
    <col min="3" max="3" width="33.25" customWidth="1"/>
    <col min="4" max="4" width="17.125" customWidth="1"/>
    <col min="5" max="5" width="16" customWidth="1"/>
    <col min="6" max="6" width="14.75" customWidth="1"/>
    <col min="7" max="7" width="10.125" customWidth="1"/>
    <col min="8" max="8" width="6.25" customWidth="1"/>
  </cols>
  <sheetData>
    <row r="1" spans="1:8" s="1" customFormat="1" ht="37.5" customHeight="1">
      <c r="A1" s="84" t="s">
        <v>102</v>
      </c>
      <c r="B1" s="85"/>
      <c r="C1" s="85"/>
      <c r="D1" s="85"/>
      <c r="E1" s="85"/>
      <c r="F1" s="85"/>
      <c r="G1" s="86"/>
      <c r="H1" s="40"/>
    </row>
    <row r="2" spans="1:8" s="2" customFormat="1" ht="30" customHeight="1">
      <c r="A2" s="67" t="s">
        <v>1</v>
      </c>
      <c r="B2" s="67"/>
      <c r="C2" s="41"/>
      <c r="D2" s="41"/>
      <c r="E2" s="41"/>
      <c r="F2" s="87" t="s">
        <v>2</v>
      </c>
      <c r="G2" s="87"/>
      <c r="H2" s="42"/>
    </row>
    <row r="3" spans="1:8" s="2" customFormat="1" ht="26.25" customHeight="1">
      <c r="A3" s="73" t="s">
        <v>103</v>
      </c>
      <c r="B3" s="83"/>
      <c r="C3" s="73" t="s">
        <v>104</v>
      </c>
      <c r="D3" s="83"/>
      <c r="E3" s="83"/>
      <c r="F3" s="83"/>
      <c r="G3" s="83"/>
      <c r="H3" s="43"/>
    </row>
    <row r="4" spans="1:8" s="2" customFormat="1" ht="18" customHeight="1">
      <c r="A4" s="73" t="s">
        <v>5</v>
      </c>
      <c r="B4" s="73" t="s">
        <v>105</v>
      </c>
      <c r="C4" s="73" t="s">
        <v>5</v>
      </c>
      <c r="D4" s="73" t="s">
        <v>105</v>
      </c>
      <c r="E4" s="83"/>
      <c r="F4" s="83"/>
      <c r="G4" s="83"/>
      <c r="H4" s="43"/>
    </row>
    <row r="5" spans="1:8" s="2" customFormat="1" ht="45" customHeight="1">
      <c r="A5" s="83"/>
      <c r="B5" s="83"/>
      <c r="C5" s="83"/>
      <c r="D5" s="73" t="s">
        <v>16</v>
      </c>
      <c r="E5" s="82" t="s">
        <v>106</v>
      </c>
      <c r="F5" s="82" t="s">
        <v>9</v>
      </c>
      <c r="G5" s="82" t="s">
        <v>107</v>
      </c>
      <c r="H5" s="43"/>
    </row>
    <row r="6" spans="1:8" s="2" customFormat="1" ht="23.25" customHeight="1">
      <c r="A6" s="83"/>
      <c r="B6" s="83"/>
      <c r="C6" s="83"/>
      <c r="D6" s="83"/>
      <c r="E6" s="83"/>
      <c r="F6" s="83"/>
      <c r="G6" s="83"/>
      <c r="H6" s="43"/>
    </row>
    <row r="7" spans="1:8" s="2" customFormat="1" ht="22.5" customHeight="1">
      <c r="A7" s="21" t="s">
        <v>108</v>
      </c>
      <c r="B7" s="35">
        <v>3368.62</v>
      </c>
      <c r="C7" s="21" t="s">
        <v>109</v>
      </c>
      <c r="D7" s="35">
        <v>1547.24</v>
      </c>
      <c r="E7" s="35">
        <v>1547.24</v>
      </c>
      <c r="F7" s="35"/>
      <c r="G7" s="35"/>
      <c r="H7" s="43"/>
    </row>
    <row r="8" spans="1:8" s="2" customFormat="1" ht="22.5" customHeight="1">
      <c r="A8" s="21" t="s">
        <v>44</v>
      </c>
      <c r="B8" s="35"/>
      <c r="C8" s="21" t="s">
        <v>110</v>
      </c>
      <c r="D8" s="35"/>
      <c r="E8" s="35"/>
      <c r="F8" s="35"/>
      <c r="G8" s="35"/>
      <c r="H8" s="43"/>
    </row>
    <row r="9" spans="1:8" s="2" customFormat="1" ht="22.5" customHeight="1">
      <c r="A9" s="21" t="s">
        <v>111</v>
      </c>
      <c r="B9" s="35"/>
      <c r="C9" s="21" t="s">
        <v>112</v>
      </c>
      <c r="D9" s="35"/>
      <c r="E9" s="35"/>
      <c r="F9" s="35"/>
      <c r="G9" s="35"/>
      <c r="H9" s="43"/>
    </row>
    <row r="10" spans="1:8" s="2" customFormat="1" ht="22.5" customHeight="1">
      <c r="A10" s="26"/>
      <c r="B10" s="35"/>
      <c r="C10" s="21" t="s">
        <v>113</v>
      </c>
      <c r="D10" s="35"/>
      <c r="E10" s="35"/>
      <c r="F10" s="35"/>
      <c r="G10" s="35"/>
      <c r="H10" s="43"/>
    </row>
    <row r="11" spans="1:8" s="2" customFormat="1" ht="22.5" customHeight="1">
      <c r="A11" s="26"/>
      <c r="B11" s="35"/>
      <c r="C11" s="21" t="s">
        <v>114</v>
      </c>
      <c r="D11" s="35"/>
      <c r="E11" s="35"/>
      <c r="F11" s="35"/>
      <c r="G11" s="35"/>
      <c r="H11" s="43"/>
    </row>
    <row r="12" spans="1:8" s="2" customFormat="1" ht="29.25" customHeight="1">
      <c r="A12" s="26"/>
      <c r="B12" s="35"/>
      <c r="C12" s="21" t="s">
        <v>115</v>
      </c>
      <c r="D12" s="35"/>
      <c r="E12" s="35"/>
      <c r="F12" s="35"/>
      <c r="G12" s="35"/>
      <c r="H12" s="43"/>
    </row>
    <row r="13" spans="1:8" s="2" customFormat="1" ht="22.5" customHeight="1">
      <c r="A13" s="26"/>
      <c r="B13" s="35"/>
      <c r="C13" s="21" t="s">
        <v>116</v>
      </c>
      <c r="D13" s="35"/>
      <c r="E13" s="35"/>
      <c r="F13" s="35"/>
      <c r="G13" s="35"/>
      <c r="H13" s="43"/>
    </row>
    <row r="14" spans="1:8" s="2" customFormat="1" ht="22.5" customHeight="1">
      <c r="A14" s="26"/>
      <c r="B14" s="35"/>
      <c r="C14" s="21" t="s">
        <v>117</v>
      </c>
      <c r="D14" s="35">
        <v>53.69</v>
      </c>
      <c r="E14" s="35">
        <v>53.69</v>
      </c>
      <c r="F14" s="35"/>
      <c r="G14" s="35"/>
      <c r="H14" s="43"/>
    </row>
    <row r="15" spans="1:8" s="2" customFormat="1" ht="22.5" customHeight="1">
      <c r="A15" s="26"/>
      <c r="B15" s="35"/>
      <c r="C15" s="21" t="s">
        <v>118</v>
      </c>
      <c r="D15" s="35"/>
      <c r="E15" s="35"/>
      <c r="F15" s="35"/>
      <c r="G15" s="35"/>
      <c r="H15" s="43"/>
    </row>
    <row r="16" spans="1:8" s="2" customFormat="1" ht="27.75" customHeight="1">
      <c r="A16" s="26"/>
      <c r="B16" s="35"/>
      <c r="C16" s="21" t="s">
        <v>119</v>
      </c>
      <c r="D16" s="35">
        <v>11.01</v>
      </c>
      <c r="E16" s="35">
        <v>11.01</v>
      </c>
      <c r="F16" s="35"/>
      <c r="G16" s="35"/>
      <c r="H16" s="43"/>
    </row>
    <row r="17" spans="1:8" s="3" customFormat="1" ht="27.75" customHeight="1">
      <c r="A17" s="26"/>
      <c r="B17" s="35"/>
      <c r="C17" s="21" t="s">
        <v>120</v>
      </c>
      <c r="D17" s="35"/>
      <c r="E17" s="35"/>
      <c r="F17" s="35"/>
      <c r="G17" s="35"/>
      <c r="H17" s="43"/>
    </row>
    <row r="18" spans="1:8" s="3" customFormat="1" ht="27.75" customHeight="1">
      <c r="A18" s="26"/>
      <c r="B18" s="35"/>
      <c r="C18" s="21" t="s">
        <v>121</v>
      </c>
      <c r="D18" s="35"/>
      <c r="E18" s="35"/>
      <c r="F18" s="35"/>
      <c r="G18" s="35"/>
      <c r="H18" s="43"/>
    </row>
    <row r="19" spans="1:8" s="3" customFormat="1" ht="27.75" customHeight="1">
      <c r="A19" s="26"/>
      <c r="B19" s="35"/>
      <c r="C19" s="21" t="s">
        <v>122</v>
      </c>
      <c r="D19" s="35">
        <v>1742</v>
      </c>
      <c r="E19" s="35">
        <v>1742</v>
      </c>
      <c r="F19" s="35"/>
      <c r="G19" s="35"/>
      <c r="H19" s="43"/>
    </row>
    <row r="20" spans="1:8" s="3" customFormat="1" ht="20.25" customHeight="1">
      <c r="A20" s="26"/>
      <c r="B20" s="35"/>
      <c r="C20" s="21" t="s">
        <v>123</v>
      </c>
      <c r="D20" s="35"/>
      <c r="E20" s="35"/>
      <c r="F20" s="35"/>
      <c r="G20" s="35"/>
      <c r="H20" s="43"/>
    </row>
    <row r="21" spans="1:8" s="3" customFormat="1" ht="21" customHeight="1">
      <c r="A21" s="26"/>
      <c r="B21" s="35"/>
      <c r="C21" s="21" t="s">
        <v>124</v>
      </c>
      <c r="D21" s="35"/>
      <c r="E21" s="35"/>
      <c r="F21" s="35"/>
      <c r="G21" s="35"/>
      <c r="H21" s="43"/>
    </row>
    <row r="22" spans="1:8" s="3" customFormat="1" ht="21" customHeight="1">
      <c r="A22" s="26"/>
      <c r="B22" s="35"/>
      <c r="C22" s="21" t="s">
        <v>125</v>
      </c>
      <c r="D22" s="35"/>
      <c r="E22" s="35"/>
      <c r="F22" s="35"/>
      <c r="G22" s="35"/>
      <c r="H22" s="44"/>
    </row>
    <row r="23" spans="1:8" s="3" customFormat="1" ht="21" customHeight="1">
      <c r="A23" s="26"/>
      <c r="B23" s="35"/>
      <c r="C23" s="21" t="s">
        <v>126</v>
      </c>
      <c r="D23" s="35"/>
      <c r="E23" s="35"/>
      <c r="F23" s="35"/>
      <c r="G23" s="35"/>
      <c r="H23" s="44"/>
    </row>
    <row r="24" spans="1:8" s="3" customFormat="1" ht="21" customHeight="1">
      <c r="A24" s="26"/>
      <c r="B24" s="35"/>
      <c r="C24" s="21" t="s">
        <v>127</v>
      </c>
      <c r="D24" s="35"/>
      <c r="E24" s="35"/>
      <c r="F24" s="35"/>
      <c r="G24" s="35"/>
      <c r="H24" s="44"/>
    </row>
    <row r="25" spans="1:8" s="3" customFormat="1" ht="21" customHeight="1">
      <c r="A25" s="26"/>
      <c r="B25" s="35"/>
      <c r="C25" s="21" t="s">
        <v>128</v>
      </c>
      <c r="D25" s="35"/>
      <c r="E25" s="35"/>
      <c r="F25" s="35"/>
      <c r="G25" s="35"/>
      <c r="H25" s="44"/>
    </row>
    <row r="26" spans="1:8" s="3" customFormat="1" ht="21" customHeight="1">
      <c r="A26" s="26"/>
      <c r="B26" s="35"/>
      <c r="C26" s="21" t="s">
        <v>129</v>
      </c>
      <c r="D26" s="35">
        <v>14.69</v>
      </c>
      <c r="E26" s="35">
        <v>14.69</v>
      </c>
      <c r="F26" s="35"/>
      <c r="G26" s="35"/>
      <c r="H26" s="44"/>
    </row>
    <row r="27" spans="1:8" s="3" customFormat="1" ht="21" customHeight="1">
      <c r="A27" s="26"/>
      <c r="B27" s="35"/>
      <c r="C27" s="21" t="s">
        <v>130</v>
      </c>
      <c r="D27" s="35"/>
      <c r="E27" s="35"/>
      <c r="F27" s="35"/>
      <c r="G27" s="35"/>
      <c r="H27" s="44"/>
    </row>
    <row r="28" spans="1:8" s="3" customFormat="1" ht="21" customHeight="1">
      <c r="A28" s="26"/>
      <c r="B28" s="35"/>
      <c r="C28" s="21" t="s">
        <v>131</v>
      </c>
      <c r="D28" s="35"/>
      <c r="E28" s="35"/>
      <c r="F28" s="35"/>
      <c r="G28" s="35"/>
      <c r="H28" s="44"/>
    </row>
    <row r="29" spans="1:8" s="3" customFormat="1" ht="21" customHeight="1">
      <c r="A29" s="26"/>
      <c r="B29" s="35"/>
      <c r="C29" s="21" t="s">
        <v>132</v>
      </c>
      <c r="D29" s="35"/>
      <c r="E29" s="35"/>
      <c r="F29" s="35"/>
      <c r="G29" s="35"/>
      <c r="H29" s="44"/>
    </row>
    <row r="30" spans="1:8" s="3" customFormat="1" ht="21" customHeight="1">
      <c r="A30" s="26"/>
      <c r="B30" s="35"/>
      <c r="C30" s="21" t="s">
        <v>133</v>
      </c>
      <c r="D30" s="35"/>
      <c r="E30" s="35"/>
      <c r="F30" s="35"/>
      <c r="G30" s="35"/>
      <c r="H30" s="44"/>
    </row>
    <row r="31" spans="1:8" s="3" customFormat="1" ht="21" customHeight="1">
      <c r="A31" s="26"/>
      <c r="B31" s="35"/>
      <c r="C31" s="21" t="s">
        <v>134</v>
      </c>
      <c r="D31" s="35"/>
      <c r="E31" s="35"/>
      <c r="F31" s="35"/>
      <c r="G31" s="35"/>
      <c r="H31" s="44"/>
    </row>
    <row r="32" spans="1:8" s="3" customFormat="1" ht="21" customHeight="1">
      <c r="A32" s="26"/>
      <c r="B32" s="35"/>
      <c r="C32" s="21" t="s">
        <v>135</v>
      </c>
      <c r="D32" s="35"/>
      <c r="E32" s="35"/>
      <c r="F32" s="35"/>
      <c r="G32" s="35"/>
      <c r="H32" s="44"/>
    </row>
    <row r="33" spans="1:8" s="3" customFormat="1" ht="21" customHeight="1">
      <c r="A33" s="26"/>
      <c r="B33" s="35"/>
      <c r="C33" s="21" t="s">
        <v>136</v>
      </c>
      <c r="D33" s="35"/>
      <c r="E33" s="35"/>
      <c r="F33" s="35"/>
      <c r="G33" s="35"/>
      <c r="H33" s="44"/>
    </row>
    <row r="34" spans="1:8" s="3" customFormat="1" ht="21" customHeight="1">
      <c r="A34" s="26"/>
      <c r="B34" s="35"/>
      <c r="C34" s="21" t="s">
        <v>137</v>
      </c>
      <c r="D34" s="35"/>
      <c r="E34" s="35"/>
      <c r="F34" s="35"/>
      <c r="G34" s="35"/>
      <c r="H34" s="44"/>
    </row>
    <row r="35" spans="1:8" s="3" customFormat="1" ht="21" customHeight="1">
      <c r="A35" s="45"/>
      <c r="B35" s="35"/>
      <c r="C35" s="21" t="s">
        <v>138</v>
      </c>
      <c r="D35" s="35"/>
      <c r="E35" s="35"/>
      <c r="F35" s="35"/>
      <c r="G35" s="35"/>
      <c r="H35" s="44"/>
    </row>
    <row r="36" spans="1:8" s="3" customFormat="1" ht="21" customHeight="1">
      <c r="A36" s="26"/>
      <c r="B36" s="46"/>
      <c r="C36" s="45"/>
      <c r="D36" s="46"/>
      <c r="E36" s="46"/>
      <c r="F36" s="46"/>
      <c r="G36" s="46"/>
      <c r="H36" s="44"/>
    </row>
    <row r="37" spans="1:8" s="3" customFormat="1" ht="20.25" customHeight="1">
      <c r="A37" s="47" t="s">
        <v>139</v>
      </c>
      <c r="B37" s="46">
        <v>3368.62</v>
      </c>
      <c r="C37" s="47" t="s">
        <v>140</v>
      </c>
      <c r="D37" s="46">
        <v>3368.62</v>
      </c>
      <c r="E37" s="46">
        <v>3368.62</v>
      </c>
      <c r="F37" s="46"/>
      <c r="G37" s="46"/>
      <c r="H37" s="44"/>
    </row>
    <row r="38" spans="1:8" s="3" customFormat="1" ht="14.25" customHeight="1">
      <c r="A38" s="48"/>
      <c r="B38" s="48"/>
      <c r="C38" s="48"/>
      <c r="D38" s="49"/>
      <c r="E38" s="49"/>
      <c r="F38" s="49"/>
      <c r="G38" s="49"/>
      <c r="H38" s="50"/>
    </row>
    <row r="39" spans="1:8" s="3" customFormat="1" ht="14.25"/>
    <row r="40" spans="1:8" s="3" customFormat="1" ht="14.25"/>
    <row r="41" spans="1:8" s="3" customFormat="1" ht="14.25"/>
    <row r="42" spans="1:8" s="3" customFormat="1" ht="14.25"/>
    <row r="43" spans="1:8" s="3" customFormat="1" ht="14.25"/>
    <row r="44" spans="1:8" s="3" customFormat="1" ht="14.25"/>
    <row r="45" spans="1:8" s="3" customFormat="1" ht="14.25"/>
    <row r="46" spans="1:8" s="3" customFormat="1" ht="14.25"/>
    <row r="47" spans="1:8" s="3" customFormat="1" ht="14.25"/>
    <row r="48" spans="1: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3">
    <mergeCell ref="A1:G1"/>
    <mergeCell ref="A2:B2"/>
    <mergeCell ref="F2:G2"/>
    <mergeCell ref="A3:B3"/>
    <mergeCell ref="C3:G3"/>
    <mergeCell ref="D4:G4"/>
    <mergeCell ref="A4:A6"/>
    <mergeCell ref="B4:B6"/>
    <mergeCell ref="C4:C6"/>
    <mergeCell ref="D5:D6"/>
    <mergeCell ref="E5:E6"/>
    <mergeCell ref="F5:F6"/>
    <mergeCell ref="G5:G6"/>
  </mergeCells>
  <phoneticPr fontId="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70"/>
  <sheetViews>
    <sheetView showGridLines="0" workbookViewId="0">
      <selection activeCell="K5" sqref="K5:L5"/>
    </sheetView>
  </sheetViews>
  <sheetFormatPr defaultColWidth="9" defaultRowHeight="13.5"/>
  <cols>
    <col min="1" max="1" width="27.125" customWidth="1"/>
    <col min="2" max="4" width="9.5" customWidth="1"/>
    <col min="5" max="5" width="23.25" customWidth="1"/>
    <col min="6" max="6" width="35.1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s="1" customFormat="1" ht="30" customHeight="1">
      <c r="A1" s="64" t="s">
        <v>141</v>
      </c>
      <c r="B1" s="89"/>
      <c r="C1" s="89"/>
      <c r="D1" s="89"/>
      <c r="E1" s="89"/>
      <c r="F1" s="89"/>
      <c r="G1" s="89"/>
      <c r="H1" s="89"/>
      <c r="I1" s="89"/>
      <c r="J1" s="89"/>
      <c r="K1" s="89"/>
      <c r="L1" s="89"/>
      <c r="M1" s="89"/>
      <c r="N1" s="90"/>
      <c r="O1" s="14"/>
    </row>
    <row r="2" spans="1:15" s="2" customFormat="1" ht="30" customHeight="1">
      <c r="A2" s="67" t="s">
        <v>1</v>
      </c>
      <c r="B2" s="67"/>
      <c r="C2" s="67"/>
      <c r="D2" s="29"/>
      <c r="E2" s="29"/>
      <c r="F2" s="29"/>
      <c r="G2" s="29"/>
      <c r="H2" s="29"/>
      <c r="I2" s="29"/>
      <c r="J2" s="29"/>
      <c r="K2" s="29"/>
      <c r="L2" s="87" t="s">
        <v>2</v>
      </c>
      <c r="M2" s="87"/>
      <c r="N2" s="87"/>
      <c r="O2" s="15"/>
    </row>
    <row r="3" spans="1:15" s="2" customFormat="1" ht="26.25" customHeight="1">
      <c r="A3" s="73" t="s">
        <v>65</v>
      </c>
      <c r="B3" s="88"/>
      <c r="C3" s="88"/>
      <c r="D3" s="73" t="s">
        <v>142</v>
      </c>
      <c r="E3" s="73" t="s">
        <v>143</v>
      </c>
      <c r="F3" s="73" t="s">
        <v>144</v>
      </c>
      <c r="G3" s="73" t="s">
        <v>7</v>
      </c>
      <c r="H3" s="73" t="s">
        <v>67</v>
      </c>
      <c r="I3" s="88"/>
      <c r="J3" s="88"/>
      <c r="K3" s="73" t="s">
        <v>68</v>
      </c>
      <c r="L3" s="88"/>
      <c r="M3" s="88"/>
      <c r="N3" s="88"/>
      <c r="O3" s="16"/>
    </row>
    <row r="4" spans="1:15" s="2" customFormat="1" ht="43.5" customHeight="1">
      <c r="A4" s="22" t="s">
        <v>69</v>
      </c>
      <c r="B4" s="22" t="s">
        <v>70</v>
      </c>
      <c r="C4" s="22" t="s">
        <v>71</v>
      </c>
      <c r="D4" s="88"/>
      <c r="E4" s="88"/>
      <c r="F4" s="88"/>
      <c r="G4" s="88"/>
      <c r="H4" s="22" t="s">
        <v>72</v>
      </c>
      <c r="I4" s="22" t="s">
        <v>73</v>
      </c>
      <c r="J4" s="22" t="s">
        <v>74</v>
      </c>
      <c r="K4" s="22" t="s">
        <v>145</v>
      </c>
      <c r="L4" s="22" t="s">
        <v>146</v>
      </c>
      <c r="M4" s="22" t="s">
        <v>147</v>
      </c>
      <c r="N4" s="22" t="s">
        <v>148</v>
      </c>
      <c r="O4" s="16"/>
    </row>
    <row r="5" spans="1:15" s="2" customFormat="1" ht="45" customHeight="1">
      <c r="A5" s="73" t="s">
        <v>16</v>
      </c>
      <c r="B5" s="73"/>
      <c r="C5" s="73"/>
      <c r="D5" s="34"/>
      <c r="E5" s="34"/>
      <c r="F5" s="34"/>
      <c r="G5" s="39">
        <v>3368.62</v>
      </c>
      <c r="H5" s="27">
        <v>269.32</v>
      </c>
      <c r="I5" s="27">
        <v>37.33</v>
      </c>
      <c r="J5" s="27">
        <v>11.17</v>
      </c>
      <c r="K5" s="27">
        <v>2018</v>
      </c>
      <c r="L5" s="27">
        <v>1032.81</v>
      </c>
      <c r="M5" s="27"/>
      <c r="N5" s="27"/>
      <c r="O5" s="16"/>
    </row>
    <row r="6" spans="1:15" s="63" customFormat="1" ht="18.75" customHeight="1">
      <c r="A6" s="36"/>
      <c r="B6" s="36"/>
      <c r="C6" s="36"/>
      <c r="D6" s="37"/>
      <c r="E6" s="62" t="s">
        <v>149</v>
      </c>
      <c r="F6" s="37"/>
      <c r="G6" s="38">
        <v>3368.62</v>
      </c>
      <c r="H6" s="38">
        <v>269.32</v>
      </c>
      <c r="I6" s="38">
        <v>37.33</v>
      </c>
      <c r="J6" s="38">
        <v>11.17</v>
      </c>
      <c r="K6" s="38">
        <v>2018</v>
      </c>
      <c r="L6" s="38">
        <v>1032.81</v>
      </c>
      <c r="M6" s="38"/>
      <c r="N6" s="38"/>
      <c r="O6" s="16"/>
    </row>
    <row r="7" spans="1:15" s="63" customFormat="1" ht="18.75" customHeight="1">
      <c r="A7" s="22" t="s">
        <v>76</v>
      </c>
      <c r="B7" s="22" t="s">
        <v>77</v>
      </c>
      <c r="C7" s="22" t="s">
        <v>78</v>
      </c>
      <c r="D7" s="21" t="s">
        <v>150</v>
      </c>
      <c r="E7" s="21" t="s">
        <v>63</v>
      </c>
      <c r="F7" s="21" t="s">
        <v>151</v>
      </c>
      <c r="G7" s="26">
        <v>243.24</v>
      </c>
      <c r="H7" s="27">
        <v>205.91</v>
      </c>
      <c r="I7" s="27">
        <v>37.33</v>
      </c>
      <c r="J7" s="27"/>
      <c r="K7" s="27"/>
      <c r="L7" s="27"/>
      <c r="M7" s="27"/>
      <c r="N7" s="27"/>
      <c r="O7" s="16"/>
    </row>
    <row r="8" spans="1:15" s="63" customFormat="1" ht="18.75" customHeight="1">
      <c r="A8" s="22" t="s">
        <v>76</v>
      </c>
      <c r="B8" s="22" t="s">
        <v>77</v>
      </c>
      <c r="C8" s="22" t="s">
        <v>80</v>
      </c>
      <c r="D8" s="21" t="s">
        <v>150</v>
      </c>
      <c r="E8" s="21" t="s">
        <v>63</v>
      </c>
      <c r="F8" s="21" t="s">
        <v>152</v>
      </c>
      <c r="G8" s="26">
        <v>1293</v>
      </c>
      <c r="H8" s="27"/>
      <c r="I8" s="27"/>
      <c r="J8" s="27"/>
      <c r="K8" s="27">
        <v>265</v>
      </c>
      <c r="L8" s="27">
        <v>1028</v>
      </c>
      <c r="M8" s="27"/>
      <c r="N8" s="27"/>
      <c r="O8" s="16"/>
    </row>
    <row r="9" spans="1:15" s="63" customFormat="1" ht="18.75" customHeight="1">
      <c r="A9" s="22" t="s">
        <v>76</v>
      </c>
      <c r="B9" s="22" t="s">
        <v>82</v>
      </c>
      <c r="C9" s="22" t="s">
        <v>83</v>
      </c>
      <c r="D9" s="21" t="s">
        <v>150</v>
      </c>
      <c r="E9" s="21" t="s">
        <v>63</v>
      </c>
      <c r="F9" s="21" t="s">
        <v>153</v>
      </c>
      <c r="G9" s="26">
        <v>11</v>
      </c>
      <c r="H9" s="27"/>
      <c r="I9" s="27"/>
      <c r="J9" s="27"/>
      <c r="K9" s="27">
        <v>11</v>
      </c>
      <c r="L9" s="27"/>
      <c r="M9" s="27"/>
      <c r="N9" s="27"/>
      <c r="O9" s="16"/>
    </row>
    <row r="10" spans="1:15" s="63" customFormat="1" ht="18.75" customHeight="1">
      <c r="A10" s="22" t="s">
        <v>88</v>
      </c>
      <c r="B10" s="22" t="s">
        <v>89</v>
      </c>
      <c r="C10" s="22" t="s">
        <v>78</v>
      </c>
      <c r="D10" s="21" t="s">
        <v>150</v>
      </c>
      <c r="E10" s="21" t="s">
        <v>63</v>
      </c>
      <c r="F10" s="21" t="s">
        <v>154</v>
      </c>
      <c r="G10" s="26">
        <v>11.17</v>
      </c>
      <c r="H10" s="27"/>
      <c r="I10" s="27"/>
      <c r="J10" s="27">
        <v>11.17</v>
      </c>
      <c r="K10" s="27"/>
      <c r="L10" s="27"/>
      <c r="M10" s="27"/>
      <c r="N10" s="27"/>
      <c r="O10" s="16"/>
    </row>
    <row r="11" spans="1:15" s="63" customFormat="1" ht="38.25" customHeight="1">
      <c r="A11" s="22" t="s">
        <v>88</v>
      </c>
      <c r="B11" s="22" t="s">
        <v>89</v>
      </c>
      <c r="C11" s="22" t="s">
        <v>89</v>
      </c>
      <c r="D11" s="21" t="s">
        <v>150</v>
      </c>
      <c r="E11" s="21" t="s">
        <v>63</v>
      </c>
      <c r="F11" s="21" t="s">
        <v>155</v>
      </c>
      <c r="G11" s="26">
        <v>36.71</v>
      </c>
      <c r="H11" s="27">
        <v>36.71</v>
      </c>
      <c r="I11" s="27"/>
      <c r="J11" s="27"/>
      <c r="K11" s="27"/>
      <c r="L11" s="27"/>
      <c r="M11" s="27"/>
      <c r="N11" s="27"/>
      <c r="O11" s="16"/>
    </row>
    <row r="12" spans="1:15" s="63" customFormat="1" ht="27" customHeight="1">
      <c r="A12" s="22" t="s">
        <v>88</v>
      </c>
      <c r="B12" s="22" t="s">
        <v>86</v>
      </c>
      <c r="C12" s="22" t="s">
        <v>83</v>
      </c>
      <c r="D12" s="21" t="s">
        <v>150</v>
      </c>
      <c r="E12" s="21" t="s">
        <v>63</v>
      </c>
      <c r="F12" s="21" t="s">
        <v>156</v>
      </c>
      <c r="G12" s="26">
        <v>4.8099999999999996</v>
      </c>
      <c r="H12" s="27"/>
      <c r="I12" s="27"/>
      <c r="J12" s="27"/>
      <c r="K12" s="27"/>
      <c r="L12" s="27">
        <v>4.8099999999999996</v>
      </c>
      <c r="M12" s="27"/>
      <c r="N12" s="27"/>
      <c r="O12" s="16"/>
    </row>
    <row r="13" spans="1:15" s="63" customFormat="1" ht="18.75" customHeight="1">
      <c r="A13" s="22" t="s">
        <v>88</v>
      </c>
      <c r="B13" s="22" t="s">
        <v>83</v>
      </c>
      <c r="C13" s="22" t="s">
        <v>78</v>
      </c>
      <c r="D13" s="21" t="s">
        <v>150</v>
      </c>
      <c r="E13" s="21" t="s">
        <v>63</v>
      </c>
      <c r="F13" s="21" t="s">
        <v>157</v>
      </c>
      <c r="G13" s="26">
        <v>0.99</v>
      </c>
      <c r="H13" s="27">
        <v>0.99</v>
      </c>
      <c r="I13" s="27"/>
      <c r="J13" s="27"/>
      <c r="K13" s="27"/>
      <c r="L13" s="27"/>
      <c r="M13" s="27"/>
      <c r="N13" s="27"/>
      <c r="O13" s="16"/>
    </row>
    <row r="14" spans="1:15" s="63" customFormat="1" ht="18.75" customHeight="1">
      <c r="A14" s="22" t="s">
        <v>94</v>
      </c>
      <c r="B14" s="22" t="s">
        <v>95</v>
      </c>
      <c r="C14" s="22" t="s">
        <v>78</v>
      </c>
      <c r="D14" s="21" t="s">
        <v>150</v>
      </c>
      <c r="E14" s="21" t="s">
        <v>63</v>
      </c>
      <c r="F14" s="21" t="s">
        <v>158</v>
      </c>
      <c r="G14" s="26">
        <v>11.01</v>
      </c>
      <c r="H14" s="27">
        <v>11.01</v>
      </c>
      <c r="I14" s="27"/>
      <c r="J14" s="27"/>
      <c r="K14" s="27"/>
      <c r="L14" s="27"/>
      <c r="M14" s="27"/>
      <c r="N14" s="27"/>
      <c r="O14" s="16"/>
    </row>
    <row r="15" spans="1:15" s="63" customFormat="1" ht="18.75" customHeight="1">
      <c r="A15" s="22" t="s">
        <v>97</v>
      </c>
      <c r="B15" s="22" t="s">
        <v>98</v>
      </c>
      <c r="C15" s="22" t="s">
        <v>89</v>
      </c>
      <c r="D15" s="21" t="s">
        <v>150</v>
      </c>
      <c r="E15" s="21" t="s">
        <v>63</v>
      </c>
      <c r="F15" s="21" t="s">
        <v>159</v>
      </c>
      <c r="G15" s="26">
        <v>1742</v>
      </c>
      <c r="H15" s="27"/>
      <c r="I15" s="27"/>
      <c r="J15" s="27"/>
      <c r="K15" s="27">
        <v>1742</v>
      </c>
      <c r="L15" s="27"/>
      <c r="M15" s="27"/>
      <c r="N15" s="27"/>
      <c r="O15" s="16"/>
    </row>
    <row r="16" spans="1:15" s="63" customFormat="1" ht="18.75" customHeight="1">
      <c r="A16" s="22" t="s">
        <v>100</v>
      </c>
      <c r="B16" s="22" t="s">
        <v>80</v>
      </c>
      <c r="C16" s="22" t="s">
        <v>78</v>
      </c>
      <c r="D16" s="21" t="s">
        <v>150</v>
      </c>
      <c r="E16" s="21" t="s">
        <v>63</v>
      </c>
      <c r="F16" s="21" t="s">
        <v>160</v>
      </c>
      <c r="G16" s="26">
        <v>14.69</v>
      </c>
      <c r="H16" s="27">
        <v>14.69</v>
      </c>
      <c r="I16" s="27"/>
      <c r="J16" s="27"/>
      <c r="K16" s="27"/>
      <c r="L16" s="27"/>
      <c r="M16" s="27"/>
      <c r="N16" s="27"/>
      <c r="O16" s="16"/>
    </row>
    <row r="17" spans="1:15" s="3" customFormat="1" ht="12" customHeight="1">
      <c r="A17" s="28"/>
      <c r="B17" s="28"/>
      <c r="C17" s="28"/>
      <c r="D17" s="28"/>
      <c r="E17" s="28"/>
      <c r="F17" s="28"/>
      <c r="G17" s="28"/>
      <c r="H17" s="28"/>
      <c r="I17" s="28"/>
      <c r="J17" s="28"/>
      <c r="K17" s="28"/>
      <c r="L17" s="28"/>
      <c r="M17" s="28"/>
      <c r="N17" s="28"/>
      <c r="O17" s="19"/>
    </row>
    <row r="18" spans="1:15" s="3" customFormat="1" ht="14.25"/>
    <row r="19" spans="1:15" s="3" customFormat="1" ht="14.25"/>
    <row r="20" spans="1:15" s="3" customFormat="1" ht="14.25"/>
    <row r="21" spans="1:15" s="3" customFormat="1" ht="33" customHeight="1"/>
    <row r="22" spans="1:15" s="3" customFormat="1" ht="14.25"/>
    <row r="23" spans="1:15" s="3" customFormat="1" ht="14.25"/>
    <row r="24" spans="1:15" s="3" customFormat="1" ht="14.25"/>
    <row r="25" spans="1:15" s="3" customFormat="1" ht="14.25"/>
    <row r="26" spans="1:15" s="3" customFormat="1" ht="14.25"/>
    <row r="27" spans="1:15" s="3" customFormat="1" ht="14.25"/>
    <row r="28" spans="1:15" s="3" customFormat="1" ht="14.25"/>
    <row r="29" spans="1:15" s="3" customFormat="1" ht="14.25"/>
    <row r="30" spans="1:15" s="3" customFormat="1" ht="32.25" customHeight="1"/>
    <row r="31" spans="1:15" s="3" customFormat="1" ht="14.25"/>
    <row r="32" spans="1:15"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1">
    <mergeCell ref="A1:N1"/>
    <mergeCell ref="A2:C2"/>
    <mergeCell ref="L2:N2"/>
    <mergeCell ref="A3:C3"/>
    <mergeCell ref="H3:J3"/>
    <mergeCell ref="K3:N3"/>
    <mergeCell ref="A5:C5"/>
    <mergeCell ref="D3:D4"/>
    <mergeCell ref="E3:E4"/>
    <mergeCell ref="F3:F4"/>
    <mergeCell ref="G3:G4"/>
  </mergeCells>
  <phoneticPr fontId="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dimension ref="A1:D70"/>
  <sheetViews>
    <sheetView showGridLines="0" tabSelected="1" workbookViewId="0">
      <selection activeCell="K19" sqref="K19"/>
    </sheetView>
  </sheetViews>
  <sheetFormatPr defaultColWidth="9" defaultRowHeight="13.5"/>
  <cols>
    <col min="1" max="1" width="12.875" customWidth="1"/>
    <col min="2" max="2" width="29.375" customWidth="1"/>
    <col min="3" max="3" width="14.5" customWidth="1"/>
    <col min="4" max="4" width="30.125" customWidth="1"/>
  </cols>
  <sheetData>
    <row r="1" spans="1:4" s="1" customFormat="1" ht="54" customHeight="1">
      <c r="A1" s="64" t="s">
        <v>161</v>
      </c>
      <c r="B1" s="91"/>
      <c r="C1" s="91"/>
      <c r="D1" s="92"/>
    </row>
    <row r="2" spans="1:4" s="2" customFormat="1" ht="30" customHeight="1">
      <c r="A2" s="67" t="s">
        <v>1</v>
      </c>
      <c r="B2" s="67"/>
      <c r="C2" s="30" t="s">
        <v>2</v>
      </c>
      <c r="D2" s="19"/>
    </row>
    <row r="3" spans="1:4" s="2" customFormat="1" ht="26.25" customHeight="1">
      <c r="A3" s="22" t="s">
        <v>162</v>
      </c>
      <c r="B3" s="22" t="s">
        <v>5</v>
      </c>
      <c r="C3" s="22" t="s">
        <v>163</v>
      </c>
      <c r="D3" s="23"/>
    </row>
    <row r="4" spans="1:4" s="2" customFormat="1" ht="16.5" customHeight="1">
      <c r="A4" s="24">
        <v>301</v>
      </c>
      <c r="B4" s="21" t="s">
        <v>164</v>
      </c>
      <c r="C4" s="35">
        <v>269.32</v>
      </c>
      <c r="D4" s="23"/>
    </row>
    <row r="5" spans="1:4" s="2" customFormat="1" ht="45" customHeight="1">
      <c r="A5" s="24">
        <v>30101</v>
      </c>
      <c r="B5" s="21" t="s">
        <v>165</v>
      </c>
      <c r="C5" s="35">
        <v>113.23</v>
      </c>
      <c r="D5" s="23"/>
    </row>
    <row r="6" spans="1:4" s="2" customFormat="1" ht="16.5" customHeight="1">
      <c r="A6" s="24">
        <v>30102</v>
      </c>
      <c r="B6" s="21" t="s">
        <v>166</v>
      </c>
      <c r="C6" s="35">
        <v>44.88</v>
      </c>
      <c r="D6" s="23"/>
    </row>
    <row r="7" spans="1:4" s="2" customFormat="1" ht="21" customHeight="1">
      <c r="A7" s="24">
        <v>30103</v>
      </c>
      <c r="B7" s="21" t="s">
        <v>167</v>
      </c>
      <c r="C7" s="35">
        <v>16.2</v>
      </c>
      <c r="D7" s="23"/>
    </row>
    <row r="8" spans="1:4" s="2" customFormat="1" ht="16.5" customHeight="1">
      <c r="A8" s="24">
        <v>30107</v>
      </c>
      <c r="B8" s="21" t="s">
        <v>168</v>
      </c>
      <c r="C8" s="35">
        <v>30.33</v>
      </c>
      <c r="D8" s="23"/>
    </row>
    <row r="9" spans="1:4" s="2" customFormat="1" ht="16.5" customHeight="1">
      <c r="A9" s="24">
        <v>30108</v>
      </c>
      <c r="B9" s="21" t="s">
        <v>169</v>
      </c>
      <c r="C9" s="35">
        <v>36.71</v>
      </c>
      <c r="D9" s="23"/>
    </row>
    <row r="10" spans="1:4" s="2" customFormat="1" ht="16.5" customHeight="1">
      <c r="A10" s="24">
        <v>30110</v>
      </c>
      <c r="B10" s="21" t="s">
        <v>170</v>
      </c>
      <c r="C10" s="35">
        <v>11.01</v>
      </c>
      <c r="D10" s="23"/>
    </row>
    <row r="11" spans="1:4" s="2" customFormat="1" ht="16.5" customHeight="1">
      <c r="A11" s="24">
        <v>30112</v>
      </c>
      <c r="B11" s="21" t="s">
        <v>171</v>
      </c>
      <c r="C11" s="35">
        <v>0.99</v>
      </c>
      <c r="D11" s="23"/>
    </row>
    <row r="12" spans="1:4" s="2" customFormat="1" ht="40.5" customHeight="1">
      <c r="A12" s="24">
        <v>30113</v>
      </c>
      <c r="B12" s="21" t="s">
        <v>101</v>
      </c>
      <c r="C12" s="35">
        <v>14.69</v>
      </c>
      <c r="D12" s="23"/>
    </row>
    <row r="13" spans="1:4" s="2" customFormat="1" ht="16.5" customHeight="1">
      <c r="A13" s="24">
        <v>30199</v>
      </c>
      <c r="B13" s="21" t="s">
        <v>172</v>
      </c>
      <c r="C13" s="35">
        <v>1.27</v>
      </c>
      <c r="D13" s="23"/>
    </row>
    <row r="14" spans="1:4" s="2" customFormat="1" ht="16.5" customHeight="1">
      <c r="A14" s="24">
        <v>302</v>
      </c>
      <c r="B14" s="21" t="s">
        <v>173</v>
      </c>
      <c r="C14" s="35">
        <v>37.33</v>
      </c>
      <c r="D14" s="23"/>
    </row>
    <row r="15" spans="1:4" s="2" customFormat="1" ht="16.5" customHeight="1">
      <c r="A15" s="24">
        <v>30201</v>
      </c>
      <c r="B15" s="21" t="s">
        <v>174</v>
      </c>
      <c r="C15" s="35">
        <v>11.87</v>
      </c>
      <c r="D15" s="23"/>
    </row>
    <row r="16" spans="1:4" s="2" customFormat="1" ht="16.5" customHeight="1">
      <c r="A16" s="24">
        <v>30202</v>
      </c>
      <c r="B16" s="21" t="s">
        <v>175</v>
      </c>
      <c r="C16" s="35"/>
      <c r="D16" s="23"/>
    </row>
    <row r="17" spans="1:4" s="3" customFormat="1" ht="16.5" customHeight="1">
      <c r="A17" s="24">
        <v>30203</v>
      </c>
      <c r="B17" s="21" t="s">
        <v>176</v>
      </c>
      <c r="C17" s="35"/>
      <c r="D17" s="23"/>
    </row>
    <row r="18" spans="1:4" s="3" customFormat="1" ht="16.5" customHeight="1">
      <c r="A18" s="24">
        <v>30204</v>
      </c>
      <c r="B18" s="21" t="s">
        <v>177</v>
      </c>
      <c r="C18" s="35"/>
      <c r="D18" s="23"/>
    </row>
    <row r="19" spans="1:4" s="3" customFormat="1" ht="16.5" customHeight="1">
      <c r="A19" s="24">
        <v>30205</v>
      </c>
      <c r="B19" s="21" t="s">
        <v>178</v>
      </c>
      <c r="C19" s="35"/>
      <c r="D19" s="23"/>
    </row>
    <row r="20" spans="1:4" s="3" customFormat="1" ht="16.5" customHeight="1">
      <c r="A20" s="24">
        <v>30206</v>
      </c>
      <c r="B20" s="21" t="s">
        <v>179</v>
      </c>
      <c r="C20" s="35"/>
      <c r="D20" s="23"/>
    </row>
    <row r="21" spans="1:4" s="3" customFormat="1" ht="33" customHeight="1">
      <c r="A21" s="24">
        <v>30207</v>
      </c>
      <c r="B21" s="21" t="s">
        <v>180</v>
      </c>
      <c r="C21" s="35">
        <v>0.84</v>
      </c>
      <c r="D21" s="23"/>
    </row>
    <row r="22" spans="1:4" s="3" customFormat="1" ht="16.5" customHeight="1">
      <c r="A22" s="24">
        <v>30208</v>
      </c>
      <c r="B22" s="21" t="s">
        <v>181</v>
      </c>
      <c r="C22" s="35"/>
      <c r="D22" s="23"/>
    </row>
    <row r="23" spans="1:4" s="3" customFormat="1" ht="16.5" customHeight="1">
      <c r="A23" s="24">
        <v>30209</v>
      </c>
      <c r="B23" s="21" t="s">
        <v>182</v>
      </c>
      <c r="C23" s="35"/>
      <c r="D23" s="23"/>
    </row>
    <row r="24" spans="1:4" s="3" customFormat="1" ht="16.5" customHeight="1">
      <c r="A24" s="24">
        <v>30211</v>
      </c>
      <c r="B24" s="21" t="s">
        <v>183</v>
      </c>
      <c r="C24" s="35"/>
      <c r="D24" s="23"/>
    </row>
    <row r="25" spans="1:4" s="3" customFormat="1" ht="16.5" customHeight="1">
      <c r="A25" s="24">
        <v>30212</v>
      </c>
      <c r="B25" s="21" t="s">
        <v>184</v>
      </c>
      <c r="C25" s="35"/>
      <c r="D25" s="23"/>
    </row>
    <row r="26" spans="1:4" s="3" customFormat="1" ht="16.5" customHeight="1">
      <c r="A26" s="24">
        <v>30213</v>
      </c>
      <c r="B26" s="21" t="s">
        <v>185</v>
      </c>
      <c r="C26" s="35"/>
      <c r="D26" s="23"/>
    </row>
    <row r="27" spans="1:4" s="3" customFormat="1" ht="16.5" customHeight="1">
      <c r="A27" s="24">
        <v>30214</v>
      </c>
      <c r="B27" s="21" t="s">
        <v>186</v>
      </c>
      <c r="C27" s="35"/>
      <c r="D27" s="23"/>
    </row>
    <row r="28" spans="1:4" s="3" customFormat="1" ht="16.5" customHeight="1">
      <c r="A28" s="24">
        <v>30215</v>
      </c>
      <c r="B28" s="21" t="s">
        <v>187</v>
      </c>
      <c r="C28" s="35"/>
      <c r="D28" s="23"/>
    </row>
    <row r="29" spans="1:4" s="3" customFormat="1" ht="16.5" customHeight="1">
      <c r="A29" s="24">
        <v>30216</v>
      </c>
      <c r="B29" s="21" t="s">
        <v>188</v>
      </c>
      <c r="C29" s="35"/>
      <c r="D29" s="23"/>
    </row>
    <row r="30" spans="1:4" s="3" customFormat="1" ht="32.25" customHeight="1">
      <c r="A30" s="24">
        <v>30217</v>
      </c>
      <c r="B30" s="21" t="s">
        <v>189</v>
      </c>
      <c r="C30" s="35">
        <v>7.0000000000000007E-2</v>
      </c>
      <c r="D30" s="23"/>
    </row>
    <row r="31" spans="1:4" s="3" customFormat="1" ht="16.5" customHeight="1">
      <c r="A31" s="24">
        <v>30218</v>
      </c>
      <c r="B31" s="21" t="s">
        <v>190</v>
      </c>
      <c r="C31" s="35"/>
      <c r="D31" s="23"/>
    </row>
    <row r="32" spans="1:4" s="3" customFormat="1" ht="16.5" customHeight="1">
      <c r="A32" s="24">
        <v>30224</v>
      </c>
      <c r="B32" s="21" t="s">
        <v>191</v>
      </c>
      <c r="C32" s="35"/>
      <c r="D32" s="23"/>
    </row>
    <row r="33" spans="1:4" s="3" customFormat="1" ht="16.5" customHeight="1">
      <c r="A33" s="24">
        <v>30225</v>
      </c>
      <c r="B33" s="21" t="s">
        <v>192</v>
      </c>
      <c r="C33" s="35"/>
      <c r="D33" s="23"/>
    </row>
    <row r="34" spans="1:4" s="3" customFormat="1" ht="16.5" customHeight="1">
      <c r="A34" s="24">
        <v>30226</v>
      </c>
      <c r="B34" s="21" t="s">
        <v>193</v>
      </c>
      <c r="C34" s="35"/>
      <c r="D34" s="23"/>
    </row>
    <row r="35" spans="1:4" s="3" customFormat="1" ht="16.5" customHeight="1">
      <c r="A35" s="24">
        <v>30227</v>
      </c>
      <c r="B35" s="21" t="s">
        <v>194</v>
      </c>
      <c r="C35" s="35"/>
      <c r="D35" s="23"/>
    </row>
    <row r="36" spans="1:4" s="3" customFormat="1" ht="16.5" customHeight="1">
      <c r="A36" s="24">
        <v>30228</v>
      </c>
      <c r="B36" s="21" t="s">
        <v>195</v>
      </c>
      <c r="C36" s="35">
        <v>3.67</v>
      </c>
      <c r="D36" s="23"/>
    </row>
    <row r="37" spans="1:4" s="3" customFormat="1" ht="16.5" customHeight="1">
      <c r="A37" s="24">
        <v>30229</v>
      </c>
      <c r="B37" s="21" t="s">
        <v>196</v>
      </c>
      <c r="C37" s="35">
        <v>3.67</v>
      </c>
      <c r="D37" s="23"/>
    </row>
    <row r="38" spans="1:4" s="3" customFormat="1" ht="16.5" customHeight="1">
      <c r="A38" s="24">
        <v>30231</v>
      </c>
      <c r="B38" s="21" t="s">
        <v>197</v>
      </c>
      <c r="C38" s="35">
        <v>4.8</v>
      </c>
      <c r="D38" s="23"/>
    </row>
    <row r="39" spans="1:4" s="3" customFormat="1" ht="16.5" customHeight="1">
      <c r="A39" s="24">
        <v>30239</v>
      </c>
      <c r="B39" s="21" t="s">
        <v>198</v>
      </c>
      <c r="C39" s="35">
        <v>12.41</v>
      </c>
      <c r="D39" s="23"/>
    </row>
    <row r="40" spans="1:4" s="3" customFormat="1" ht="16.5" customHeight="1">
      <c r="A40" s="24">
        <v>30240</v>
      </c>
      <c r="B40" s="21" t="s">
        <v>199</v>
      </c>
      <c r="C40" s="35"/>
      <c r="D40" s="23"/>
    </row>
    <row r="41" spans="1:4" s="3" customFormat="1" ht="16.5" customHeight="1">
      <c r="A41" s="24">
        <v>30299</v>
      </c>
      <c r="B41" s="21" t="s">
        <v>200</v>
      </c>
      <c r="C41" s="35"/>
      <c r="D41" s="23"/>
    </row>
    <row r="42" spans="1:4" s="3" customFormat="1" ht="16.5" customHeight="1">
      <c r="A42" s="24">
        <v>303</v>
      </c>
      <c r="B42" s="21" t="s">
        <v>201</v>
      </c>
      <c r="C42" s="35">
        <v>11.17</v>
      </c>
      <c r="D42" s="23"/>
    </row>
    <row r="43" spans="1:4" s="3" customFormat="1" ht="16.5" customHeight="1">
      <c r="A43" s="24">
        <v>30301</v>
      </c>
      <c r="B43" s="21" t="s">
        <v>202</v>
      </c>
      <c r="C43" s="35">
        <v>10.6</v>
      </c>
      <c r="D43" s="23"/>
    </row>
    <row r="44" spans="1:4" s="3" customFormat="1" ht="16.5" customHeight="1">
      <c r="A44" s="24">
        <v>30302</v>
      </c>
      <c r="B44" s="21" t="s">
        <v>203</v>
      </c>
      <c r="C44" s="35">
        <v>0.56000000000000005</v>
      </c>
      <c r="D44" s="23"/>
    </row>
    <row r="45" spans="1:4" s="3" customFormat="1" ht="16.5" customHeight="1">
      <c r="A45" s="24">
        <v>30305</v>
      </c>
      <c r="B45" s="21" t="s">
        <v>204</v>
      </c>
      <c r="C45" s="35"/>
      <c r="D45" s="23"/>
    </row>
    <row r="46" spans="1:4" s="3" customFormat="1" ht="16.5" customHeight="1">
      <c r="A46" s="24">
        <v>30399</v>
      </c>
      <c r="B46" s="21" t="s">
        <v>205</v>
      </c>
      <c r="C46" s="35"/>
      <c r="D46" s="23"/>
    </row>
    <row r="47" spans="1:4" s="3" customFormat="1" ht="16.5" customHeight="1">
      <c r="A47" s="24">
        <v>310</v>
      </c>
      <c r="B47" s="21" t="s">
        <v>206</v>
      </c>
      <c r="C47" s="35">
        <f>SUM(C48+C49)</f>
        <v>0</v>
      </c>
      <c r="D47" s="23"/>
    </row>
    <row r="48" spans="1:4" s="3" customFormat="1" ht="16.5" customHeight="1">
      <c r="A48" s="24">
        <v>31002</v>
      </c>
      <c r="B48" s="21" t="s">
        <v>207</v>
      </c>
      <c r="C48" s="35"/>
      <c r="D48" s="23"/>
    </row>
    <row r="49" spans="1:4" s="3" customFormat="1" ht="16.5" customHeight="1">
      <c r="A49" s="24">
        <v>31099</v>
      </c>
      <c r="B49" s="21" t="s">
        <v>208</v>
      </c>
      <c r="C49" s="35"/>
      <c r="D49" s="23"/>
    </row>
    <row r="50" spans="1:4" s="3" customFormat="1" ht="18" customHeight="1">
      <c r="A50" s="73" t="s">
        <v>16</v>
      </c>
      <c r="B50" s="73" t="s">
        <v>16</v>
      </c>
      <c r="C50" s="35">
        <f>SUM(C4+C14+C42+C47)</f>
        <v>317.82</v>
      </c>
      <c r="D50" s="23"/>
    </row>
    <row r="51" spans="1:4" s="3" customFormat="1" ht="18" customHeight="1">
      <c r="A51" s="28"/>
      <c r="B51" s="28"/>
      <c r="C51" s="33"/>
      <c r="D51" s="19"/>
    </row>
    <row r="52" spans="1:4" s="3" customFormat="1" ht="14.25">
      <c r="A52" s="2"/>
      <c r="B52" s="2"/>
      <c r="C52" s="2"/>
    </row>
    <row r="53" spans="1:4" s="3" customFormat="1" ht="14.25"/>
    <row r="54" spans="1:4" s="3" customFormat="1" ht="14.25"/>
    <row r="55" spans="1:4" s="3" customFormat="1" ht="14.25"/>
    <row r="56" spans="1:4" s="3" customFormat="1" ht="14.25"/>
    <row r="57" spans="1:4" s="3" customFormat="1" ht="14.25"/>
    <row r="58" spans="1:4" s="3" customFormat="1" ht="14.25"/>
    <row r="59" spans="1:4" s="3" customFormat="1" ht="14.25"/>
    <row r="60" spans="1:4" s="3" customFormat="1" ht="14.25"/>
    <row r="61" spans="1:4" s="3" customFormat="1" ht="14.25"/>
    <row r="62" spans="1:4" s="3" customFormat="1" ht="14.25"/>
    <row r="63" spans="1:4" s="3" customFormat="1" ht="14.25"/>
    <row r="64" spans="1:4" s="3" customFormat="1" ht="14.25"/>
    <row r="65" s="3" customFormat="1" ht="14.25"/>
    <row r="66" s="3" customFormat="1" ht="14.25"/>
    <row r="67" s="3" customFormat="1" ht="14.25"/>
    <row r="68" s="3" customFormat="1" ht="14.25"/>
    <row r="69" s="3" customFormat="1" ht="14.25"/>
    <row r="70" s="3" customFormat="1" ht="14.25"/>
  </sheetData>
  <mergeCells count="3">
    <mergeCell ref="A1:D1"/>
    <mergeCell ref="A2:B2"/>
    <mergeCell ref="A50:B50"/>
  </mergeCells>
  <phoneticPr fontId="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70"/>
  <sheetViews>
    <sheetView showGridLines="0" workbookViewId="0">
      <selection activeCell="E11" sqref="E11"/>
    </sheetView>
  </sheetViews>
  <sheetFormatPr defaultColWidth="9" defaultRowHeight="13.5"/>
  <cols>
    <col min="1" max="1" width="27.125" customWidth="1"/>
    <col min="2" max="3" width="9.5" customWidth="1"/>
    <col min="4" max="4" width="12.625" customWidth="1"/>
    <col min="5" max="5" width="10.5" customWidth="1"/>
    <col min="6" max="6" width="14.625" customWidth="1"/>
    <col min="7" max="7" width="16.125" customWidth="1"/>
    <col min="8" max="8" width="38.875" customWidth="1"/>
    <col min="9" max="9" width="58.625" customWidth="1"/>
    <col min="10" max="10" width="12.25" customWidth="1"/>
    <col min="11" max="11" width="8.625" customWidth="1"/>
  </cols>
  <sheetData>
    <row r="1" spans="1:11" s="1" customFormat="1" ht="49.5" customHeight="1">
      <c r="A1" s="84" t="s">
        <v>209</v>
      </c>
      <c r="B1" s="93"/>
      <c r="C1" s="93"/>
      <c r="D1" s="93"/>
      <c r="E1" s="93"/>
      <c r="F1" s="93"/>
      <c r="G1" s="93"/>
      <c r="H1" s="93"/>
      <c r="I1" s="93"/>
      <c r="J1" s="94"/>
      <c r="K1" s="14"/>
    </row>
    <row r="2" spans="1:11" s="2" customFormat="1" ht="30" customHeight="1">
      <c r="A2" s="67" t="s">
        <v>1</v>
      </c>
      <c r="B2" s="67"/>
      <c r="C2" s="67"/>
      <c r="D2" s="29"/>
      <c r="E2" s="29"/>
      <c r="F2" s="29"/>
      <c r="G2" s="29"/>
      <c r="H2" s="29"/>
      <c r="I2" s="29"/>
      <c r="J2" s="29" t="s">
        <v>2</v>
      </c>
      <c r="K2" s="15"/>
    </row>
    <row r="3" spans="1:11" s="2" customFormat="1" ht="26.25" customHeight="1">
      <c r="A3" s="73" t="s">
        <v>65</v>
      </c>
      <c r="B3" s="88"/>
      <c r="C3" s="88"/>
      <c r="D3" s="73" t="s">
        <v>59</v>
      </c>
      <c r="E3" s="73" t="s">
        <v>210</v>
      </c>
      <c r="F3" s="73" t="s">
        <v>143</v>
      </c>
      <c r="G3" s="73" t="s">
        <v>211</v>
      </c>
      <c r="H3" s="73" t="s">
        <v>212</v>
      </c>
      <c r="I3" s="73" t="s">
        <v>213</v>
      </c>
      <c r="J3" s="73" t="s">
        <v>105</v>
      </c>
      <c r="K3" s="16"/>
    </row>
    <row r="4" spans="1:11" s="2" customFormat="1" ht="24.75" customHeight="1">
      <c r="A4" s="22" t="s">
        <v>69</v>
      </c>
      <c r="B4" s="22" t="s">
        <v>70</v>
      </c>
      <c r="C4" s="22" t="s">
        <v>71</v>
      </c>
      <c r="D4" s="82"/>
      <c r="E4" s="82"/>
      <c r="F4" s="82"/>
      <c r="G4" s="82"/>
      <c r="H4" s="82"/>
      <c r="I4" s="82"/>
      <c r="J4" s="82"/>
      <c r="K4" s="16"/>
    </row>
    <row r="5" spans="1:11" s="2" customFormat="1" ht="45" customHeight="1">
      <c r="A5" s="73" t="s">
        <v>16</v>
      </c>
      <c r="B5" s="73"/>
      <c r="C5" s="73"/>
      <c r="D5" s="22"/>
      <c r="E5" s="22"/>
      <c r="F5" s="22"/>
      <c r="G5" s="22"/>
      <c r="H5" s="22"/>
      <c r="I5" s="22"/>
      <c r="J5" s="27">
        <v>3050.81</v>
      </c>
      <c r="K5" s="16"/>
    </row>
    <row r="6" spans="1:11" s="2" customFormat="1" ht="28.5">
      <c r="A6" s="36"/>
      <c r="B6" s="36"/>
      <c r="C6" s="36"/>
      <c r="D6" s="37" t="s">
        <v>149</v>
      </c>
      <c r="E6" s="36"/>
      <c r="F6" s="36"/>
      <c r="G6" s="36"/>
      <c r="H6" s="36"/>
      <c r="I6" s="36"/>
      <c r="J6" s="38">
        <v>3050.81</v>
      </c>
      <c r="K6" s="16"/>
    </row>
    <row r="7" spans="1:11" s="2" customFormat="1" ht="28.5">
      <c r="A7" s="36"/>
      <c r="B7" s="36"/>
      <c r="C7" s="36"/>
      <c r="D7" s="36"/>
      <c r="E7" s="36"/>
      <c r="F7" s="37" t="s">
        <v>149</v>
      </c>
      <c r="G7" s="36"/>
      <c r="H7" s="36"/>
      <c r="I7" s="36"/>
      <c r="J7" s="38">
        <v>3050.81</v>
      </c>
      <c r="K7" s="16"/>
    </row>
    <row r="8" spans="1:11" s="2" customFormat="1" ht="96.75" customHeight="1">
      <c r="A8" s="22" t="s">
        <v>76</v>
      </c>
      <c r="B8" s="22" t="s">
        <v>77</v>
      </c>
      <c r="C8" s="22" t="s">
        <v>80</v>
      </c>
      <c r="D8" s="22" t="s">
        <v>63</v>
      </c>
      <c r="E8" s="22" t="s">
        <v>150</v>
      </c>
      <c r="F8" s="22" t="s">
        <v>63</v>
      </c>
      <c r="G8" s="22" t="s">
        <v>214</v>
      </c>
      <c r="H8" s="22" t="s">
        <v>215</v>
      </c>
      <c r="I8" s="22" t="s">
        <v>216</v>
      </c>
      <c r="J8" s="27">
        <v>1028</v>
      </c>
      <c r="K8" s="16"/>
    </row>
    <row r="9" spans="1:11" s="2" customFormat="1" ht="69" customHeight="1">
      <c r="A9" s="22" t="s">
        <v>76</v>
      </c>
      <c r="B9" s="22" t="s">
        <v>77</v>
      </c>
      <c r="C9" s="22" t="s">
        <v>80</v>
      </c>
      <c r="D9" s="22" t="s">
        <v>63</v>
      </c>
      <c r="E9" s="22" t="s">
        <v>150</v>
      </c>
      <c r="F9" s="22" t="s">
        <v>63</v>
      </c>
      <c r="G9" s="22" t="s">
        <v>217</v>
      </c>
      <c r="H9" s="22" t="s">
        <v>218</v>
      </c>
      <c r="I9" s="22" t="s">
        <v>219</v>
      </c>
      <c r="J9" s="27">
        <v>10</v>
      </c>
      <c r="K9" s="16"/>
    </row>
    <row r="10" spans="1:11" s="2" customFormat="1" ht="119.25" customHeight="1">
      <c r="A10" s="22" t="s">
        <v>76</v>
      </c>
      <c r="B10" s="22" t="s">
        <v>77</v>
      </c>
      <c r="C10" s="22" t="s">
        <v>80</v>
      </c>
      <c r="D10" s="22" t="s">
        <v>63</v>
      </c>
      <c r="E10" s="22" t="s">
        <v>150</v>
      </c>
      <c r="F10" s="22" t="s">
        <v>63</v>
      </c>
      <c r="G10" s="22" t="s">
        <v>220</v>
      </c>
      <c r="H10" s="22" t="s">
        <v>221</v>
      </c>
      <c r="I10" s="22" t="s">
        <v>222</v>
      </c>
      <c r="J10" s="27">
        <v>7</v>
      </c>
      <c r="K10" s="16"/>
    </row>
    <row r="11" spans="1:11" s="2" customFormat="1" ht="294" customHeight="1">
      <c r="A11" s="22" t="s">
        <v>76</v>
      </c>
      <c r="B11" s="22" t="s">
        <v>77</v>
      </c>
      <c r="C11" s="22" t="s">
        <v>80</v>
      </c>
      <c r="D11" s="22" t="s">
        <v>63</v>
      </c>
      <c r="E11" s="22" t="s">
        <v>150</v>
      </c>
      <c r="F11" s="22" t="s">
        <v>63</v>
      </c>
      <c r="G11" s="22" t="s">
        <v>223</v>
      </c>
      <c r="H11" s="22" t="s">
        <v>224</v>
      </c>
      <c r="I11" s="22" t="s">
        <v>225</v>
      </c>
      <c r="J11" s="27">
        <v>230</v>
      </c>
      <c r="K11" s="16"/>
    </row>
    <row r="12" spans="1:11" s="2" customFormat="1" ht="40.5" customHeight="1">
      <c r="A12" s="22" t="s">
        <v>76</v>
      </c>
      <c r="B12" s="22" t="s">
        <v>77</v>
      </c>
      <c r="C12" s="22" t="s">
        <v>80</v>
      </c>
      <c r="D12" s="22" t="s">
        <v>63</v>
      </c>
      <c r="E12" s="22" t="s">
        <v>150</v>
      </c>
      <c r="F12" s="22" t="s">
        <v>63</v>
      </c>
      <c r="G12" s="22" t="s">
        <v>226</v>
      </c>
      <c r="H12" s="22" t="s">
        <v>227</v>
      </c>
      <c r="I12" s="22" t="s">
        <v>228</v>
      </c>
      <c r="J12" s="27">
        <v>10</v>
      </c>
      <c r="K12" s="16"/>
    </row>
    <row r="13" spans="1:11" s="2" customFormat="1" ht="28.5">
      <c r="A13" s="22" t="s">
        <v>76</v>
      </c>
      <c r="B13" s="22" t="s">
        <v>77</v>
      </c>
      <c r="C13" s="22" t="s">
        <v>80</v>
      </c>
      <c r="D13" s="22" t="s">
        <v>63</v>
      </c>
      <c r="E13" s="22" t="s">
        <v>150</v>
      </c>
      <c r="F13" s="22" t="s">
        <v>63</v>
      </c>
      <c r="G13" s="22" t="s">
        <v>188</v>
      </c>
      <c r="H13" s="22" t="s">
        <v>229</v>
      </c>
      <c r="I13" s="22" t="s">
        <v>230</v>
      </c>
      <c r="J13" s="27">
        <v>8</v>
      </c>
      <c r="K13" s="16"/>
    </row>
    <row r="14" spans="1:11" s="2" customFormat="1" ht="55.5" customHeight="1">
      <c r="A14" s="22" t="s">
        <v>76</v>
      </c>
      <c r="B14" s="22" t="s">
        <v>82</v>
      </c>
      <c r="C14" s="22" t="s">
        <v>83</v>
      </c>
      <c r="D14" s="22" t="s">
        <v>63</v>
      </c>
      <c r="E14" s="22" t="s">
        <v>150</v>
      </c>
      <c r="F14" s="22" t="s">
        <v>63</v>
      </c>
      <c r="G14" s="22" t="s">
        <v>231</v>
      </c>
      <c r="H14" s="22" t="s">
        <v>232</v>
      </c>
      <c r="I14" s="22" t="s">
        <v>233</v>
      </c>
      <c r="J14" s="27">
        <v>11</v>
      </c>
      <c r="K14" s="16"/>
    </row>
    <row r="15" spans="1:11" s="2" customFormat="1" ht="57">
      <c r="A15" s="22" t="s">
        <v>88</v>
      </c>
      <c r="B15" s="22" t="s">
        <v>86</v>
      </c>
      <c r="C15" s="22" t="s">
        <v>83</v>
      </c>
      <c r="D15" s="22" t="s">
        <v>63</v>
      </c>
      <c r="E15" s="22" t="s">
        <v>150</v>
      </c>
      <c r="F15" s="22" t="s">
        <v>63</v>
      </c>
      <c r="G15" s="22" t="s">
        <v>234</v>
      </c>
      <c r="H15" s="22" t="s">
        <v>235</v>
      </c>
      <c r="I15" s="22" t="s">
        <v>236</v>
      </c>
      <c r="J15" s="27">
        <v>4.8099999999999996</v>
      </c>
      <c r="K15" s="16"/>
    </row>
    <row r="16" spans="1:11" s="2" customFormat="1" ht="179.25" customHeight="1">
      <c r="A16" s="22" t="s">
        <v>97</v>
      </c>
      <c r="B16" s="22" t="s">
        <v>98</v>
      </c>
      <c r="C16" s="22" t="s">
        <v>89</v>
      </c>
      <c r="D16" s="22" t="s">
        <v>63</v>
      </c>
      <c r="E16" s="22" t="s">
        <v>150</v>
      </c>
      <c r="F16" s="22" t="s">
        <v>63</v>
      </c>
      <c r="G16" s="22" t="s">
        <v>237</v>
      </c>
      <c r="H16" s="22" t="s">
        <v>238</v>
      </c>
      <c r="I16" s="22" t="s">
        <v>239</v>
      </c>
      <c r="J16" s="27">
        <v>1742</v>
      </c>
      <c r="K16" s="16"/>
    </row>
    <row r="17" spans="1:11" s="3" customFormat="1" ht="18" customHeight="1">
      <c r="A17" s="9"/>
      <c r="B17" s="9"/>
      <c r="C17" s="9"/>
      <c r="D17" s="9"/>
      <c r="E17" s="9"/>
      <c r="F17" s="9"/>
      <c r="G17" s="9"/>
      <c r="H17" s="9"/>
      <c r="I17" s="9"/>
      <c r="J17" s="9"/>
      <c r="K17" s="15"/>
    </row>
    <row r="18" spans="1:11" s="3" customFormat="1" ht="14.25"/>
    <row r="19" spans="1:11" s="3" customFormat="1" ht="14.25"/>
    <row r="20" spans="1:11" s="3" customFormat="1" ht="14.25"/>
    <row r="21" spans="1:11" s="3" customFormat="1" ht="33" customHeight="1"/>
    <row r="22" spans="1:11" s="3" customFormat="1" ht="14.25"/>
    <row r="23" spans="1:11" s="3" customFormat="1" ht="14.25"/>
    <row r="24" spans="1:11" s="3" customFormat="1" ht="14.25"/>
    <row r="25" spans="1:11" s="3" customFormat="1" ht="14.25"/>
    <row r="26" spans="1:11" s="3" customFormat="1" ht="14.25"/>
    <row r="27" spans="1:11" s="3" customFormat="1" ht="14.25"/>
    <row r="28" spans="1:11" s="3" customFormat="1" ht="14.25"/>
    <row r="29" spans="1:11" s="3" customFormat="1" ht="14.25"/>
    <row r="30" spans="1:11" s="3" customFormat="1" ht="32.25" customHeight="1"/>
    <row r="31" spans="1:11" s="3" customFormat="1" ht="14.25"/>
    <row r="32" spans="1:11"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1">
    <mergeCell ref="A1:J1"/>
    <mergeCell ref="A2:C2"/>
    <mergeCell ref="A3:C3"/>
    <mergeCell ref="A5:C5"/>
    <mergeCell ref="D3:D4"/>
    <mergeCell ref="E3:E4"/>
    <mergeCell ref="F3:F4"/>
    <mergeCell ref="G3:G4"/>
    <mergeCell ref="H3:H4"/>
    <mergeCell ref="I3:I4"/>
    <mergeCell ref="J3:J4"/>
  </mergeCells>
  <phoneticPr fontId="7"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numberStoredAsText="1"/>
  </ignoredErrors>
</worksheet>
</file>

<file path=xl/worksheets/sheet8.xml><?xml version="1.0" encoding="utf-8"?>
<worksheet xmlns="http://schemas.openxmlformats.org/spreadsheetml/2006/main" xmlns:r="http://schemas.openxmlformats.org/officeDocument/2006/relationships">
  <dimension ref="A1:C70"/>
  <sheetViews>
    <sheetView showGridLines="0" workbookViewId="0">
      <selection activeCell="G18" sqref="G18"/>
    </sheetView>
  </sheetViews>
  <sheetFormatPr defaultColWidth="9" defaultRowHeight="13.5"/>
  <cols>
    <col min="1" max="1" width="36.125" customWidth="1"/>
    <col min="2" max="2" width="30.75" customWidth="1"/>
    <col min="3" max="3" width="1.25" customWidth="1"/>
  </cols>
  <sheetData>
    <row r="1" spans="1:3" s="1" customFormat="1" ht="30.75" customHeight="1">
      <c r="A1" s="64" t="s">
        <v>240</v>
      </c>
      <c r="B1" s="76"/>
      <c r="C1" s="17"/>
    </row>
    <row r="2" spans="1:3" s="2" customFormat="1" ht="30" customHeight="1">
      <c r="A2" s="18" t="s">
        <v>1</v>
      </c>
      <c r="B2" s="30" t="s">
        <v>2</v>
      </c>
      <c r="C2" s="19"/>
    </row>
    <row r="3" spans="1:3" s="2" customFormat="1" ht="31.5" customHeight="1">
      <c r="A3" s="22" t="s">
        <v>241</v>
      </c>
      <c r="B3" s="22" t="s">
        <v>163</v>
      </c>
      <c r="C3" s="23"/>
    </row>
    <row r="4" spans="1:3" s="2" customFormat="1" ht="31.5" customHeight="1">
      <c r="A4" s="21" t="s">
        <v>184</v>
      </c>
      <c r="B4" s="35">
        <v>0</v>
      </c>
      <c r="C4" s="23"/>
    </row>
    <row r="5" spans="1:3" s="2" customFormat="1" ht="31.5" customHeight="1">
      <c r="A5" s="21" t="s">
        <v>189</v>
      </c>
      <c r="B5" s="35">
        <v>7.0000000000000007E-2</v>
      </c>
      <c r="C5" s="23"/>
    </row>
    <row r="6" spans="1:3" s="2" customFormat="1" ht="31.5" customHeight="1">
      <c r="A6" s="21" t="s">
        <v>242</v>
      </c>
      <c r="B6" s="35">
        <v>4.8</v>
      </c>
      <c r="C6" s="23"/>
    </row>
    <row r="7" spans="1:3" s="2" customFormat="1" ht="31.5" customHeight="1">
      <c r="A7" s="21" t="s">
        <v>243</v>
      </c>
      <c r="B7" s="35">
        <v>4.8</v>
      </c>
      <c r="C7" s="23"/>
    </row>
    <row r="8" spans="1:3" s="2" customFormat="1" ht="31.5" customHeight="1">
      <c r="A8" s="21" t="s">
        <v>244</v>
      </c>
      <c r="B8" s="35">
        <v>0</v>
      </c>
      <c r="C8" s="23"/>
    </row>
    <row r="9" spans="1:3" s="2" customFormat="1" ht="31.5" customHeight="1">
      <c r="A9" s="21"/>
      <c r="B9" s="35"/>
      <c r="C9" s="23"/>
    </row>
    <row r="10" spans="1:3" s="2" customFormat="1" ht="31.5" customHeight="1">
      <c r="A10" s="22" t="s">
        <v>245</v>
      </c>
      <c r="B10" s="35">
        <v>4.87</v>
      </c>
      <c r="C10" s="23"/>
    </row>
    <row r="11" spans="1:3" s="2" customFormat="1" ht="11.25" customHeight="1">
      <c r="A11" s="28"/>
      <c r="B11" s="28"/>
      <c r="C11" s="19"/>
    </row>
    <row r="12" spans="1:3" s="2" customFormat="1" ht="40.5" customHeight="1"/>
    <row r="13" spans="1:3" s="2" customFormat="1" ht="14.25"/>
    <row r="14" spans="1:3" s="2" customFormat="1" ht="14.25"/>
    <row r="15" spans="1:3" s="2" customFormat="1" ht="14.25"/>
    <row r="16" spans="1:3"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
    <mergeCell ref="A1:B1"/>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0"/>
  <sheetViews>
    <sheetView showGridLines="0" workbookViewId="0">
      <selection activeCell="H17" sqref="H17"/>
    </sheetView>
  </sheetViews>
  <sheetFormatPr defaultColWidth="9" defaultRowHeight="13.5"/>
  <cols>
    <col min="1" max="1" width="27.125" customWidth="1"/>
    <col min="2" max="4" width="9.5" customWidth="1"/>
    <col min="5" max="5" width="21.375" customWidth="1"/>
    <col min="6" max="6" width="20.25" customWidth="1"/>
    <col min="7" max="7" width="15.5" customWidth="1"/>
    <col min="8" max="9" width="9.5" customWidth="1"/>
    <col min="10" max="10" width="12" customWidth="1"/>
    <col min="11" max="11" width="11.125" customWidth="1"/>
    <col min="12" max="14" width="9.5" customWidth="1"/>
    <col min="15" max="15" width="1" customWidth="1"/>
  </cols>
  <sheetData>
    <row r="1" spans="1:15" s="1" customFormat="1" ht="41.25" customHeight="1">
      <c r="A1" s="97" t="s">
        <v>246</v>
      </c>
      <c r="B1" s="98"/>
      <c r="C1" s="98"/>
      <c r="D1" s="98"/>
      <c r="E1" s="98"/>
      <c r="F1" s="98"/>
      <c r="G1" s="98"/>
      <c r="H1" s="98"/>
      <c r="I1" s="98"/>
      <c r="J1" s="98"/>
      <c r="K1" s="98"/>
      <c r="L1" s="98"/>
      <c r="M1" s="98"/>
      <c r="N1" s="98"/>
      <c r="O1" s="14"/>
    </row>
    <row r="2" spans="1:15" s="2" customFormat="1" ht="30" customHeight="1">
      <c r="A2" s="67" t="s">
        <v>1</v>
      </c>
      <c r="B2" s="67"/>
      <c r="C2" s="67"/>
      <c r="D2" s="29"/>
      <c r="E2" s="29"/>
      <c r="F2" s="29"/>
      <c r="G2" s="29"/>
      <c r="H2" s="29"/>
      <c r="I2" s="29"/>
      <c r="J2" s="29"/>
      <c r="K2" s="29"/>
      <c r="L2" s="87" t="s">
        <v>2</v>
      </c>
      <c r="M2" s="87"/>
      <c r="N2" s="87"/>
      <c r="O2" s="15"/>
    </row>
    <row r="3" spans="1:15" s="2" customFormat="1" ht="26.25" customHeight="1">
      <c r="A3" s="74" t="s">
        <v>65</v>
      </c>
      <c r="B3" s="99"/>
      <c r="C3" s="100"/>
      <c r="D3" s="73" t="s">
        <v>142</v>
      </c>
      <c r="E3" s="73" t="s">
        <v>143</v>
      </c>
      <c r="F3" s="73" t="s">
        <v>144</v>
      </c>
      <c r="G3" s="73" t="s">
        <v>7</v>
      </c>
      <c r="H3" s="74" t="s">
        <v>67</v>
      </c>
      <c r="I3" s="99"/>
      <c r="J3" s="100"/>
      <c r="K3" s="74" t="s">
        <v>68</v>
      </c>
      <c r="L3" s="99"/>
      <c r="M3" s="99"/>
      <c r="N3" s="100"/>
      <c r="O3" s="16"/>
    </row>
    <row r="4" spans="1:15" s="2" customFormat="1" ht="38.25" customHeight="1">
      <c r="A4" s="22" t="s">
        <v>69</v>
      </c>
      <c r="B4" s="22" t="s">
        <v>70</v>
      </c>
      <c r="C4" s="22" t="s">
        <v>71</v>
      </c>
      <c r="D4" s="88"/>
      <c r="E4" s="88"/>
      <c r="F4" s="88"/>
      <c r="G4" s="88"/>
      <c r="H4" s="22" t="s">
        <v>72</v>
      </c>
      <c r="I4" s="22" t="s">
        <v>73</v>
      </c>
      <c r="J4" s="22" t="s">
        <v>74</v>
      </c>
      <c r="K4" s="22" t="s">
        <v>145</v>
      </c>
      <c r="L4" s="22" t="s">
        <v>146</v>
      </c>
      <c r="M4" s="22" t="s">
        <v>147</v>
      </c>
      <c r="N4" s="22" t="s">
        <v>148</v>
      </c>
      <c r="O4" s="16"/>
    </row>
    <row r="5" spans="1:15" s="2" customFormat="1" ht="45" customHeight="1">
      <c r="A5" s="74" t="s">
        <v>16</v>
      </c>
      <c r="B5" s="95"/>
      <c r="C5" s="96"/>
      <c r="D5" s="22"/>
      <c r="E5" s="22"/>
      <c r="F5" s="22"/>
      <c r="G5" s="27"/>
      <c r="H5" s="27"/>
      <c r="I5" s="27"/>
      <c r="J5" s="27"/>
      <c r="K5" s="27"/>
      <c r="L5" s="27"/>
      <c r="M5" s="27"/>
      <c r="N5" s="27"/>
      <c r="O5" s="16"/>
    </row>
    <row r="6" spans="1:15" s="2" customFormat="1" ht="18" customHeight="1">
      <c r="A6" s="22"/>
      <c r="B6" s="22"/>
      <c r="C6" s="22"/>
      <c r="D6" s="22"/>
      <c r="E6" s="22"/>
      <c r="F6" s="22"/>
      <c r="G6" s="27"/>
      <c r="H6" s="27"/>
      <c r="I6" s="27"/>
      <c r="J6" s="27"/>
      <c r="K6" s="27"/>
      <c r="L6" s="27"/>
      <c r="M6" s="27"/>
      <c r="N6" s="27"/>
      <c r="O6" s="16"/>
    </row>
    <row r="7" spans="1:15" s="2" customFormat="1" ht="14.25" customHeight="1">
      <c r="A7" s="9"/>
      <c r="B7" s="9"/>
      <c r="C7" s="9"/>
      <c r="D7" s="9"/>
      <c r="E7" s="9"/>
      <c r="F7" s="9"/>
      <c r="G7" s="9"/>
      <c r="H7" s="9"/>
      <c r="I7" s="9"/>
      <c r="J7" s="9"/>
      <c r="K7" s="9"/>
      <c r="L7" s="9"/>
      <c r="M7" s="9"/>
      <c r="N7" s="9"/>
      <c r="O7" s="15"/>
    </row>
    <row r="8" spans="1:15" s="2" customFormat="1" ht="14.25"/>
    <row r="9" spans="1:15" s="2" customFormat="1" ht="14.25">
      <c r="A9" s="2" t="s">
        <v>247</v>
      </c>
    </row>
    <row r="10" spans="1:15" s="2" customFormat="1" ht="14.25"/>
    <row r="11" spans="1:15" s="2" customFormat="1" ht="14.25"/>
    <row r="12" spans="1:15" s="2" customFormat="1" ht="40.5" customHeight="1"/>
    <row r="13" spans="1:15" s="2" customFormat="1" ht="14.25"/>
    <row r="14" spans="1:15" s="2" customFormat="1" ht="14.25"/>
    <row r="15" spans="1:15" s="2" customFormat="1" ht="14.25"/>
    <row r="16" spans="1:15"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1">
    <mergeCell ref="A1:N1"/>
    <mergeCell ref="A2:C2"/>
    <mergeCell ref="L2:N2"/>
    <mergeCell ref="A3:C3"/>
    <mergeCell ref="H3:J3"/>
    <mergeCell ref="K3:N3"/>
    <mergeCell ref="A5:C5"/>
    <mergeCell ref="D3:D4"/>
    <mergeCell ref="E3:E4"/>
    <mergeCell ref="F3:F4"/>
    <mergeCell ref="G3:G4"/>
  </mergeCells>
  <phoneticPr fontId="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70"/>
  <sheetViews>
    <sheetView showGridLines="0" workbookViewId="0">
      <selection activeCell="K19" sqref="K19"/>
    </sheetView>
  </sheetViews>
  <sheetFormatPr defaultColWidth="9" defaultRowHeight="13.5"/>
  <cols>
    <col min="1" max="1" width="27.125" customWidth="1"/>
    <col min="2" max="8" width="9.5" customWidth="1"/>
    <col min="9" max="9" width="13" customWidth="1"/>
    <col min="10" max="10" width="12.625" customWidth="1"/>
    <col min="11" max="11" width="1.25" customWidth="1"/>
  </cols>
  <sheetData>
    <row r="1" spans="1:11" s="1" customFormat="1" ht="54.75" customHeight="1">
      <c r="A1" s="64" t="s">
        <v>248</v>
      </c>
      <c r="B1" s="89"/>
      <c r="C1" s="89"/>
      <c r="D1" s="89"/>
      <c r="E1" s="89"/>
      <c r="F1" s="89"/>
      <c r="G1" s="89"/>
      <c r="H1" s="89"/>
      <c r="I1" s="89"/>
      <c r="J1" s="90"/>
      <c r="K1" s="14"/>
    </row>
    <row r="2" spans="1:11" s="2" customFormat="1" ht="30" customHeight="1">
      <c r="A2" s="67" t="s">
        <v>1</v>
      </c>
      <c r="B2" s="67"/>
      <c r="C2" s="67"/>
      <c r="D2" s="29"/>
      <c r="E2" s="29"/>
      <c r="F2" s="29"/>
      <c r="G2" s="29"/>
      <c r="H2" s="29"/>
      <c r="I2" s="29"/>
      <c r="J2" s="29" t="s">
        <v>2</v>
      </c>
      <c r="K2" s="15"/>
    </row>
    <row r="3" spans="1:11" s="2" customFormat="1" ht="26.25" customHeight="1">
      <c r="A3" s="73" t="s">
        <v>65</v>
      </c>
      <c r="B3" s="88"/>
      <c r="C3" s="88"/>
      <c r="D3" s="73" t="s">
        <v>59</v>
      </c>
      <c r="E3" s="73" t="s">
        <v>210</v>
      </c>
      <c r="F3" s="73" t="s">
        <v>143</v>
      </c>
      <c r="G3" s="73" t="s">
        <v>211</v>
      </c>
      <c r="H3" s="73" t="s">
        <v>212</v>
      </c>
      <c r="I3" s="73" t="s">
        <v>213</v>
      </c>
      <c r="J3" s="73" t="s">
        <v>105</v>
      </c>
      <c r="K3" s="16"/>
    </row>
    <row r="4" spans="1:11" s="2" customFormat="1" ht="30" customHeight="1">
      <c r="A4" s="22" t="s">
        <v>69</v>
      </c>
      <c r="B4" s="22" t="s">
        <v>70</v>
      </c>
      <c r="C4" s="22" t="s">
        <v>71</v>
      </c>
      <c r="D4" s="82"/>
      <c r="E4" s="82"/>
      <c r="F4" s="82"/>
      <c r="G4" s="82"/>
      <c r="H4" s="82"/>
      <c r="I4" s="82"/>
      <c r="J4" s="82"/>
      <c r="K4" s="16"/>
    </row>
    <row r="5" spans="1:11" s="2" customFormat="1" ht="45" customHeight="1">
      <c r="A5" s="73" t="s">
        <v>16</v>
      </c>
      <c r="B5" s="73"/>
      <c r="C5" s="73"/>
      <c r="D5" s="22"/>
      <c r="E5" s="22"/>
      <c r="F5" s="22"/>
      <c r="G5" s="22"/>
      <c r="H5" s="22"/>
      <c r="I5" s="22"/>
      <c r="J5" s="27"/>
      <c r="K5" s="16"/>
    </row>
    <row r="6" spans="1:11" s="2" customFormat="1" ht="18" customHeight="1">
      <c r="A6" s="22"/>
      <c r="B6" s="22"/>
      <c r="C6" s="22"/>
      <c r="D6" s="22"/>
      <c r="E6" s="22"/>
      <c r="F6" s="22"/>
      <c r="G6" s="22"/>
      <c r="H6" s="22"/>
      <c r="I6" s="22"/>
      <c r="J6" s="27"/>
      <c r="K6" s="16"/>
    </row>
    <row r="7" spans="1:11" s="2" customFormat="1" ht="18" customHeight="1">
      <c r="A7" s="22"/>
      <c r="B7" s="22"/>
      <c r="C7" s="22"/>
      <c r="D7" s="22"/>
      <c r="E7" s="22"/>
      <c r="F7" s="22"/>
      <c r="G7" s="22"/>
      <c r="H7" s="22"/>
      <c r="I7" s="22"/>
      <c r="J7" s="27"/>
      <c r="K7" s="16"/>
    </row>
    <row r="8" spans="1:11" s="2" customFormat="1" ht="11.25" customHeight="1">
      <c r="A8" s="9"/>
      <c r="B8" s="9"/>
      <c r="C8" s="9"/>
      <c r="D8" s="9"/>
      <c r="E8" s="9"/>
      <c r="F8" s="9"/>
      <c r="G8" s="9"/>
      <c r="H8" s="9"/>
      <c r="I8" s="9"/>
      <c r="J8" s="9"/>
      <c r="K8" s="15"/>
    </row>
    <row r="9" spans="1:11" s="2" customFormat="1" ht="14.25"/>
    <row r="10" spans="1:11" s="2" customFormat="1" ht="14.25">
      <c r="A10" s="2" t="s">
        <v>247</v>
      </c>
    </row>
    <row r="11" spans="1:11" s="2" customFormat="1" ht="14.25"/>
    <row r="12" spans="1:11" s="2" customFormat="1" ht="40.5" customHeight="1"/>
    <row r="13" spans="1:11" s="2" customFormat="1" ht="14.25"/>
    <row r="14" spans="1:11" s="2" customFormat="1" ht="14.25"/>
    <row r="15" spans="1:11" s="2" customFormat="1" ht="14.25"/>
    <row r="16" spans="1:11"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11">
    <mergeCell ref="A1:J1"/>
    <mergeCell ref="A2:C2"/>
    <mergeCell ref="A3:C3"/>
    <mergeCell ref="A5:C5"/>
    <mergeCell ref="D3:D4"/>
    <mergeCell ref="E3:E4"/>
    <mergeCell ref="F3:F4"/>
    <mergeCell ref="G3:G4"/>
    <mergeCell ref="H3:H4"/>
    <mergeCell ref="I3:I4"/>
    <mergeCell ref="J3:J4"/>
  </mergeCells>
  <phoneticPr fontId="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70"/>
  <sheetViews>
    <sheetView showGridLines="0" workbookViewId="0">
      <selection activeCell="C12" sqref="C12"/>
    </sheetView>
  </sheetViews>
  <sheetFormatPr defaultColWidth="9" defaultRowHeight="13.5"/>
  <cols>
    <col min="1" max="1" width="27.125" customWidth="1"/>
    <col min="2" max="2" width="10.875" customWidth="1"/>
    <col min="3" max="3" width="38" customWidth="1"/>
    <col min="4" max="4" width="11.625" customWidth="1"/>
    <col min="5" max="5" width="8.375" customWidth="1"/>
  </cols>
  <sheetData>
    <row r="1" spans="1:5" s="1" customFormat="1" ht="41.25" customHeight="1">
      <c r="A1" s="64" t="s">
        <v>249</v>
      </c>
      <c r="B1" s="75"/>
      <c r="C1" s="75"/>
      <c r="D1" s="76"/>
      <c r="E1" s="14"/>
    </row>
    <row r="2" spans="1:5" s="2" customFormat="1" ht="30" customHeight="1">
      <c r="A2" s="67" t="s">
        <v>1</v>
      </c>
      <c r="B2" s="67"/>
      <c r="C2" s="29"/>
      <c r="D2" s="30" t="s">
        <v>2</v>
      </c>
      <c r="E2" s="15"/>
    </row>
    <row r="3" spans="1:5" s="2" customFormat="1" ht="28.5" customHeight="1">
      <c r="A3" s="22" t="s">
        <v>3</v>
      </c>
      <c r="B3" s="22" t="s">
        <v>163</v>
      </c>
      <c r="C3" s="22" t="s">
        <v>4</v>
      </c>
      <c r="D3" s="22" t="s">
        <v>163</v>
      </c>
      <c r="E3" s="16"/>
    </row>
    <row r="4" spans="1:5" s="2" customFormat="1" ht="28.5" customHeight="1">
      <c r="A4" s="21" t="s">
        <v>20</v>
      </c>
      <c r="B4" s="31"/>
      <c r="C4" s="21" t="s">
        <v>250</v>
      </c>
      <c r="D4" s="31"/>
      <c r="E4" s="16"/>
    </row>
    <row r="5" spans="1:5" s="2" customFormat="1" ht="28.5" customHeight="1">
      <c r="A5" s="21" t="s">
        <v>251</v>
      </c>
      <c r="B5" s="31"/>
      <c r="C5" s="21" t="s">
        <v>252</v>
      </c>
      <c r="D5" s="31"/>
      <c r="E5" s="16"/>
    </row>
    <row r="6" spans="1:5" s="2" customFormat="1" ht="28.5" customHeight="1">
      <c r="A6" s="32"/>
      <c r="B6" s="31"/>
      <c r="C6" s="21" t="s">
        <v>253</v>
      </c>
      <c r="D6" s="31"/>
      <c r="E6" s="16"/>
    </row>
    <row r="7" spans="1:5" s="2" customFormat="1" ht="28.5" customHeight="1">
      <c r="A7" s="22" t="s">
        <v>254</v>
      </c>
      <c r="B7" s="31"/>
      <c r="C7" s="22" t="s">
        <v>255</v>
      </c>
      <c r="D7" s="31"/>
      <c r="E7" s="16"/>
    </row>
    <row r="8" spans="1:5" s="2" customFormat="1" ht="23.25" customHeight="1">
      <c r="A8" s="9"/>
      <c r="B8" s="33"/>
      <c r="C8" s="9"/>
      <c r="D8" s="33"/>
      <c r="E8" s="15"/>
    </row>
    <row r="9" spans="1:5" s="2" customFormat="1" ht="14.25">
      <c r="A9" s="2" t="s">
        <v>247</v>
      </c>
    </row>
    <row r="10" spans="1:5" s="2" customFormat="1" ht="14.25"/>
    <row r="11" spans="1:5" s="2" customFormat="1" ht="14.25"/>
    <row r="12" spans="1:5" s="2" customFormat="1" ht="40.5" customHeight="1"/>
    <row r="13" spans="1:5" s="2" customFormat="1" ht="14.25"/>
    <row r="14" spans="1:5" s="2" customFormat="1" ht="14.25"/>
    <row r="15" spans="1:5" s="2" customFormat="1" ht="14.25"/>
    <row r="16" spans="1:5"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2">
    <mergeCell ref="A1:D1"/>
    <mergeCell ref="A2:B2"/>
  </mergeCells>
  <phoneticPr fontId="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70"/>
  <sheetViews>
    <sheetView showGridLines="0" workbookViewId="0">
      <selection activeCell="I23" sqref="I23"/>
    </sheetView>
  </sheetViews>
  <sheetFormatPr defaultColWidth="9" defaultRowHeight="13.5"/>
  <cols>
    <col min="1" max="1" width="9.625" customWidth="1"/>
    <col min="2" max="2" width="5.125" customWidth="1"/>
    <col min="3" max="3" width="24.75" customWidth="1"/>
    <col min="4" max="4" width="22.875" customWidth="1"/>
    <col min="5" max="5" width="1" customWidth="1"/>
  </cols>
  <sheetData>
    <row r="1" spans="1:5" s="1" customFormat="1" ht="44.25" customHeight="1">
      <c r="A1" s="84" t="s">
        <v>256</v>
      </c>
      <c r="B1" s="101"/>
      <c r="C1" s="101"/>
      <c r="D1" s="102"/>
      <c r="E1" s="17"/>
    </row>
    <row r="2" spans="1:5" s="2" customFormat="1" ht="30" customHeight="1">
      <c r="A2" s="81" t="s">
        <v>1</v>
      </c>
      <c r="B2" s="103"/>
      <c r="C2" s="104"/>
      <c r="D2" s="18" t="s">
        <v>2</v>
      </c>
      <c r="E2" s="19"/>
    </row>
    <row r="3" spans="1:5" s="2" customFormat="1" ht="26.25" customHeight="1">
      <c r="A3" s="105" t="s">
        <v>65</v>
      </c>
      <c r="B3" s="82"/>
      <c r="C3" s="73" t="s">
        <v>66</v>
      </c>
      <c r="D3" s="73" t="s">
        <v>257</v>
      </c>
      <c r="E3" s="23"/>
    </row>
    <row r="4" spans="1:5" s="2" customFormat="1" ht="18.75" customHeight="1">
      <c r="A4" s="20" t="s">
        <v>69</v>
      </c>
      <c r="B4" s="20" t="s">
        <v>70</v>
      </c>
      <c r="C4" s="82"/>
      <c r="D4" s="82"/>
      <c r="E4" s="23"/>
    </row>
    <row r="5" spans="1:5" s="2" customFormat="1" ht="19.5" customHeight="1">
      <c r="A5" s="24">
        <v>302</v>
      </c>
      <c r="B5" s="24">
        <v>1</v>
      </c>
      <c r="C5" s="25" t="s">
        <v>174</v>
      </c>
      <c r="D5" s="26">
        <v>19.71</v>
      </c>
      <c r="E5" s="23"/>
    </row>
    <row r="6" spans="1:5" s="2" customFormat="1" ht="19.5" customHeight="1">
      <c r="A6" s="24">
        <v>302</v>
      </c>
      <c r="B6" s="24">
        <v>2</v>
      </c>
      <c r="C6" s="25" t="s">
        <v>175</v>
      </c>
      <c r="D6" s="26"/>
      <c r="E6" s="23"/>
    </row>
    <row r="7" spans="1:5" s="2" customFormat="1" ht="19.5" customHeight="1">
      <c r="A7" s="24">
        <v>302</v>
      </c>
      <c r="B7" s="24">
        <v>5</v>
      </c>
      <c r="C7" s="25" t="s">
        <v>178</v>
      </c>
      <c r="D7" s="26"/>
      <c r="E7" s="23"/>
    </row>
    <row r="8" spans="1:5" s="2" customFormat="1" ht="19.5" customHeight="1">
      <c r="A8" s="24">
        <v>302</v>
      </c>
      <c r="B8" s="24">
        <v>6</v>
      </c>
      <c r="C8" s="25" t="s">
        <v>179</v>
      </c>
      <c r="D8" s="26"/>
      <c r="E8" s="23"/>
    </row>
    <row r="9" spans="1:5" s="2" customFormat="1" ht="19.5" customHeight="1">
      <c r="A9" s="24">
        <v>302</v>
      </c>
      <c r="B9" s="24">
        <v>7</v>
      </c>
      <c r="C9" s="25" t="s">
        <v>180</v>
      </c>
      <c r="D9" s="26">
        <v>0.84</v>
      </c>
      <c r="E9" s="23"/>
    </row>
    <row r="10" spans="1:5" s="2" customFormat="1" ht="19.5" customHeight="1">
      <c r="A10" s="24">
        <v>302</v>
      </c>
      <c r="B10" s="24">
        <v>8</v>
      </c>
      <c r="C10" s="25" t="s">
        <v>181</v>
      </c>
      <c r="D10" s="26"/>
      <c r="E10" s="23"/>
    </row>
    <row r="11" spans="1:5" s="2" customFormat="1" ht="19.5" customHeight="1">
      <c r="A11" s="24">
        <v>302</v>
      </c>
      <c r="B11" s="24">
        <v>9</v>
      </c>
      <c r="C11" s="25" t="s">
        <v>182</v>
      </c>
      <c r="D11" s="26"/>
      <c r="E11" s="23"/>
    </row>
    <row r="12" spans="1:5" s="2" customFormat="1" ht="19.5" customHeight="1">
      <c r="A12" s="24">
        <v>302</v>
      </c>
      <c r="B12" s="24">
        <v>11</v>
      </c>
      <c r="C12" s="25" t="s">
        <v>183</v>
      </c>
      <c r="D12" s="26">
        <v>1</v>
      </c>
      <c r="E12" s="23"/>
    </row>
    <row r="13" spans="1:5" s="2" customFormat="1" ht="19.5" customHeight="1">
      <c r="A13" s="24">
        <v>302</v>
      </c>
      <c r="B13" s="24">
        <v>13</v>
      </c>
      <c r="C13" s="25" t="s">
        <v>258</v>
      </c>
      <c r="D13" s="26"/>
      <c r="E13" s="23"/>
    </row>
    <row r="14" spans="1:5" s="2" customFormat="1" ht="19.5" customHeight="1">
      <c r="A14" s="24">
        <v>302</v>
      </c>
      <c r="B14" s="24">
        <v>15</v>
      </c>
      <c r="C14" s="25" t="s">
        <v>187</v>
      </c>
      <c r="D14" s="26">
        <v>6.8</v>
      </c>
      <c r="E14" s="23"/>
    </row>
    <row r="15" spans="1:5" s="2" customFormat="1" ht="19.5" customHeight="1">
      <c r="A15" s="24">
        <v>302</v>
      </c>
      <c r="B15" s="24">
        <v>18</v>
      </c>
      <c r="C15" s="25" t="s">
        <v>190</v>
      </c>
      <c r="D15" s="26"/>
      <c r="E15" s="23"/>
    </row>
    <row r="16" spans="1:5" s="2" customFormat="1" ht="19.5" customHeight="1">
      <c r="A16" s="24">
        <v>302</v>
      </c>
      <c r="B16" s="24">
        <v>24</v>
      </c>
      <c r="C16" s="25" t="s">
        <v>191</v>
      </c>
      <c r="D16" s="26"/>
      <c r="E16" s="23"/>
    </row>
    <row r="17" spans="1:5" s="3" customFormat="1" ht="19.5" customHeight="1">
      <c r="A17" s="24">
        <v>310</v>
      </c>
      <c r="B17" s="24">
        <v>2</v>
      </c>
      <c r="C17" s="25" t="s">
        <v>259</v>
      </c>
      <c r="D17" s="26">
        <v>2.36</v>
      </c>
      <c r="E17" s="23"/>
    </row>
    <row r="18" spans="1:5" s="3" customFormat="1" ht="19.5" customHeight="1">
      <c r="A18" s="24">
        <v>302</v>
      </c>
      <c r="B18" s="24">
        <v>29</v>
      </c>
      <c r="C18" s="25" t="s">
        <v>196</v>
      </c>
      <c r="D18" s="26">
        <v>3.67</v>
      </c>
      <c r="E18" s="23"/>
    </row>
    <row r="19" spans="1:5" s="3" customFormat="1" ht="19.5" customHeight="1">
      <c r="A19" s="24">
        <v>302</v>
      </c>
      <c r="B19" s="24">
        <v>31</v>
      </c>
      <c r="C19" s="25" t="s">
        <v>197</v>
      </c>
      <c r="D19" s="26">
        <v>4.8</v>
      </c>
      <c r="E19" s="23"/>
    </row>
    <row r="20" spans="1:5" s="3" customFormat="1" ht="19.5" customHeight="1">
      <c r="A20" s="24">
        <v>302</v>
      </c>
      <c r="B20" s="24">
        <v>99</v>
      </c>
      <c r="C20" s="25" t="s">
        <v>200</v>
      </c>
      <c r="D20" s="26">
        <v>9</v>
      </c>
      <c r="E20" s="23"/>
    </row>
    <row r="21" spans="1:5" s="3" customFormat="1" ht="19.5" customHeight="1">
      <c r="A21" s="21"/>
      <c r="B21" s="21"/>
      <c r="C21" s="21"/>
      <c r="D21" s="26"/>
      <c r="E21" s="23"/>
    </row>
    <row r="22" spans="1:5" s="3" customFormat="1" ht="19.5" customHeight="1">
      <c r="A22" s="21"/>
      <c r="B22" s="21"/>
      <c r="C22" s="21"/>
      <c r="D22" s="26"/>
      <c r="E22" s="23"/>
    </row>
    <row r="23" spans="1:5" s="3" customFormat="1" ht="19.5" customHeight="1">
      <c r="A23" s="21"/>
      <c r="B23" s="21"/>
      <c r="C23" s="22" t="s">
        <v>260</v>
      </c>
      <c r="D23" s="27">
        <v>48.18</v>
      </c>
      <c r="E23" s="23"/>
    </row>
    <row r="24" spans="1:5" s="3" customFormat="1" ht="7.5" customHeight="1">
      <c r="A24" s="28"/>
      <c r="B24" s="28"/>
      <c r="C24" s="28"/>
      <c r="D24" s="28"/>
      <c r="E24" s="19"/>
    </row>
    <row r="25" spans="1:5" s="3" customFormat="1" ht="14.25">
      <c r="A25" s="2"/>
      <c r="B25" s="2"/>
      <c r="C25" s="2"/>
      <c r="D25" s="2"/>
    </row>
    <row r="26" spans="1:5" s="3" customFormat="1" ht="14.25">
      <c r="A26" s="2"/>
      <c r="B26" s="2"/>
      <c r="C26" s="2"/>
      <c r="D26" s="2"/>
    </row>
    <row r="27" spans="1:5" s="3" customFormat="1" ht="14.25"/>
    <row r="28" spans="1:5" s="3" customFormat="1" ht="14.25"/>
    <row r="29" spans="1:5" s="3" customFormat="1" ht="14.25"/>
    <row r="30" spans="1:5" s="3" customFormat="1" ht="32.25" customHeight="1"/>
    <row r="31" spans="1:5" s="3" customFormat="1" ht="14.25"/>
    <row r="32" spans="1:5"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5">
    <mergeCell ref="A1:D1"/>
    <mergeCell ref="A2:C2"/>
    <mergeCell ref="A3:B3"/>
    <mergeCell ref="C3:C4"/>
    <mergeCell ref="D3:D4"/>
  </mergeCells>
  <phoneticPr fontId="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70"/>
  <sheetViews>
    <sheetView showGridLines="0" workbookViewId="0">
      <selection activeCell="H19" sqref="H19"/>
    </sheetView>
  </sheetViews>
  <sheetFormatPr defaultColWidth="9" defaultRowHeight="13.5"/>
  <cols>
    <col min="1" max="1" width="27.125" customWidth="1"/>
    <col min="2" max="2" width="12.5" customWidth="1"/>
    <col min="3" max="5" width="9.5" customWidth="1"/>
    <col min="6" max="6" width="22.125" customWidth="1"/>
    <col min="7" max="13" width="9.5" customWidth="1"/>
    <col min="14" max="14" width="12.25" customWidth="1"/>
    <col min="15" max="15" width="9.5" customWidth="1"/>
    <col min="16" max="16" width="11.375" customWidth="1"/>
    <col min="17" max="17" width="1.25" customWidth="1"/>
  </cols>
  <sheetData>
    <row r="1" spans="1:17" s="1" customFormat="1" ht="18" customHeight="1">
      <c r="A1" s="4"/>
      <c r="B1" s="4"/>
      <c r="C1" s="4"/>
      <c r="D1" s="4"/>
      <c r="E1" s="4"/>
      <c r="F1" s="4"/>
      <c r="G1" s="4"/>
      <c r="H1" s="4"/>
      <c r="I1" s="4"/>
      <c r="J1" s="4"/>
      <c r="K1" s="4"/>
      <c r="L1" s="4"/>
      <c r="M1" s="4"/>
      <c r="N1" s="4"/>
      <c r="O1" s="4"/>
      <c r="P1" s="4"/>
      <c r="Q1" s="14"/>
    </row>
    <row r="2" spans="1:17" s="2" customFormat="1" ht="30" customHeight="1">
      <c r="A2" s="112" t="s">
        <v>261</v>
      </c>
      <c r="B2" s="113"/>
      <c r="C2" s="113"/>
      <c r="D2" s="113"/>
      <c r="E2" s="113"/>
      <c r="F2" s="113"/>
      <c r="G2" s="113"/>
      <c r="H2" s="113"/>
      <c r="I2" s="113"/>
      <c r="J2" s="113"/>
      <c r="K2" s="113"/>
      <c r="L2" s="113"/>
      <c r="M2" s="113"/>
      <c r="N2" s="113"/>
      <c r="O2" s="113"/>
      <c r="P2" s="114"/>
      <c r="Q2" s="15"/>
    </row>
    <row r="3" spans="1:17" s="2" customFormat="1" ht="26.25" customHeight="1">
      <c r="A3" s="115" t="s">
        <v>1</v>
      </c>
      <c r="B3" s="116"/>
      <c r="C3" s="116"/>
      <c r="D3" s="116"/>
      <c r="E3" s="116"/>
      <c r="F3" s="116"/>
      <c r="G3" s="116"/>
      <c r="H3" s="116"/>
      <c r="I3" s="116"/>
      <c r="J3" s="116"/>
      <c r="K3" s="116"/>
      <c r="L3" s="116"/>
      <c r="M3" s="116"/>
      <c r="N3" s="116"/>
      <c r="O3" s="117"/>
      <c r="P3" s="10" t="s">
        <v>2</v>
      </c>
      <c r="Q3" s="15"/>
    </row>
    <row r="4" spans="1:17" s="2" customFormat="1" ht="25.5" customHeight="1">
      <c r="A4" s="106" t="s">
        <v>143</v>
      </c>
      <c r="B4" s="106" t="s">
        <v>211</v>
      </c>
      <c r="C4" s="118" t="s">
        <v>262</v>
      </c>
      <c r="D4" s="119"/>
      <c r="E4" s="106" t="s">
        <v>263</v>
      </c>
      <c r="F4" s="106" t="s">
        <v>264</v>
      </c>
      <c r="G4" s="118" t="s">
        <v>265</v>
      </c>
      <c r="H4" s="120"/>
      <c r="I4" s="120"/>
      <c r="J4" s="119"/>
      <c r="K4" s="118" t="s">
        <v>266</v>
      </c>
      <c r="L4" s="120"/>
      <c r="M4" s="120"/>
      <c r="N4" s="120"/>
      <c r="O4" s="120"/>
      <c r="P4" s="119"/>
      <c r="Q4" s="16"/>
    </row>
    <row r="5" spans="1:17" s="2" customFormat="1" ht="45" customHeight="1">
      <c r="A5" s="111"/>
      <c r="B5" s="111"/>
      <c r="C5" s="106" t="s">
        <v>267</v>
      </c>
      <c r="D5" s="106" t="s">
        <v>268</v>
      </c>
      <c r="E5" s="111"/>
      <c r="F5" s="111"/>
      <c r="G5" s="106" t="s">
        <v>269</v>
      </c>
      <c r="H5" s="106" t="s">
        <v>270</v>
      </c>
      <c r="I5" s="106" t="s">
        <v>271</v>
      </c>
      <c r="J5" s="106" t="s">
        <v>272</v>
      </c>
      <c r="K5" s="106" t="s">
        <v>7</v>
      </c>
      <c r="L5" s="106" t="s">
        <v>106</v>
      </c>
      <c r="M5" s="106" t="s">
        <v>9</v>
      </c>
      <c r="N5" s="106" t="s">
        <v>10</v>
      </c>
      <c r="O5" s="106" t="s">
        <v>11</v>
      </c>
      <c r="P5" s="106" t="s">
        <v>61</v>
      </c>
      <c r="Q5" s="16"/>
    </row>
    <row r="6" spans="1:17" s="2" customFormat="1" ht="18" customHeight="1">
      <c r="A6" s="107"/>
      <c r="B6" s="107"/>
      <c r="C6" s="107"/>
      <c r="D6" s="107"/>
      <c r="E6" s="107"/>
      <c r="F6" s="107"/>
      <c r="G6" s="107"/>
      <c r="H6" s="107"/>
      <c r="I6" s="107"/>
      <c r="J6" s="107"/>
      <c r="K6" s="107"/>
      <c r="L6" s="107"/>
      <c r="M6" s="107"/>
      <c r="N6" s="107"/>
      <c r="O6" s="107"/>
      <c r="P6" s="107"/>
      <c r="Q6" s="16"/>
    </row>
    <row r="7" spans="1:17" s="2" customFormat="1" ht="28.5" customHeight="1">
      <c r="A7" s="108" t="s">
        <v>16</v>
      </c>
      <c r="B7" s="109"/>
      <c r="C7" s="109"/>
      <c r="D7" s="109"/>
      <c r="E7" s="109"/>
      <c r="F7" s="109"/>
      <c r="G7" s="109"/>
      <c r="H7" s="109"/>
      <c r="I7" s="109"/>
      <c r="J7" s="110"/>
      <c r="K7" s="11">
        <v>11.68</v>
      </c>
      <c r="L7" s="11">
        <v>11.68</v>
      </c>
      <c r="M7" s="11"/>
      <c r="N7" s="11"/>
      <c r="O7" s="11"/>
      <c r="P7" s="11"/>
      <c r="Q7" s="16"/>
    </row>
    <row r="8" spans="1:17" s="2" customFormat="1" ht="28.5" customHeight="1">
      <c r="A8" s="5" t="s">
        <v>149</v>
      </c>
      <c r="B8" s="6"/>
      <c r="C8" s="6"/>
      <c r="D8" s="6"/>
      <c r="E8" s="6"/>
      <c r="F8" s="6"/>
      <c r="G8" s="6"/>
      <c r="H8" s="6"/>
      <c r="I8" s="6"/>
      <c r="J8" s="12"/>
      <c r="K8" s="13">
        <v>11.68</v>
      </c>
      <c r="L8" s="13">
        <v>11.68</v>
      </c>
      <c r="M8" s="13"/>
      <c r="N8" s="13"/>
      <c r="O8" s="13"/>
      <c r="P8" s="13"/>
      <c r="Q8" s="16"/>
    </row>
    <row r="9" spans="1:17" s="2" customFormat="1" ht="28.5" customHeight="1">
      <c r="A9" s="7" t="s">
        <v>63</v>
      </c>
      <c r="B9" s="7" t="s">
        <v>226</v>
      </c>
      <c r="C9" s="7" t="s">
        <v>273</v>
      </c>
      <c r="D9" s="7" t="s">
        <v>274</v>
      </c>
      <c r="E9" s="7" t="s">
        <v>275</v>
      </c>
      <c r="F9" s="7" t="s">
        <v>276</v>
      </c>
      <c r="G9" s="7"/>
      <c r="H9" s="8">
        <v>4</v>
      </c>
      <c r="I9" s="7" t="s">
        <v>277</v>
      </c>
      <c r="J9" s="11">
        <v>0.5</v>
      </c>
      <c r="K9" s="11">
        <v>2</v>
      </c>
      <c r="L9" s="11">
        <v>2</v>
      </c>
      <c r="M9" s="11"/>
      <c r="N9" s="11"/>
      <c r="O9" s="11"/>
      <c r="P9" s="11"/>
      <c r="Q9" s="16"/>
    </row>
    <row r="10" spans="1:17" s="2" customFormat="1" ht="28.5" customHeight="1">
      <c r="A10" s="7" t="s">
        <v>63</v>
      </c>
      <c r="B10" s="7" t="s">
        <v>226</v>
      </c>
      <c r="C10" s="7" t="s">
        <v>278</v>
      </c>
      <c r="D10" s="7" t="s">
        <v>274</v>
      </c>
      <c r="E10" s="7" t="s">
        <v>275</v>
      </c>
      <c r="F10" s="7" t="s">
        <v>276</v>
      </c>
      <c r="G10" s="7"/>
      <c r="H10" s="8">
        <v>6</v>
      </c>
      <c r="I10" s="7" t="s">
        <v>279</v>
      </c>
      <c r="J10" s="11">
        <v>0.06</v>
      </c>
      <c r="K10" s="11">
        <v>0.36</v>
      </c>
      <c r="L10" s="11">
        <v>0.36</v>
      </c>
      <c r="M10" s="11"/>
      <c r="N10" s="11"/>
      <c r="O10" s="11"/>
      <c r="P10" s="11"/>
      <c r="Q10" s="16"/>
    </row>
    <row r="11" spans="1:17" s="2" customFormat="1" ht="28.5" customHeight="1">
      <c r="A11" s="7" t="s">
        <v>63</v>
      </c>
      <c r="B11" s="7" t="s">
        <v>214</v>
      </c>
      <c r="C11" s="7" t="s">
        <v>273</v>
      </c>
      <c r="D11" s="7" t="s">
        <v>274</v>
      </c>
      <c r="E11" s="7" t="s">
        <v>275</v>
      </c>
      <c r="F11" s="7" t="s">
        <v>276</v>
      </c>
      <c r="G11" s="7"/>
      <c r="H11" s="7"/>
      <c r="I11" s="7"/>
      <c r="J11" s="11"/>
      <c r="K11" s="11">
        <v>9.32</v>
      </c>
      <c r="L11" s="11">
        <v>9.32</v>
      </c>
      <c r="M11" s="11"/>
      <c r="N11" s="11"/>
      <c r="O11" s="11"/>
      <c r="P11" s="11"/>
      <c r="Q11" s="16"/>
    </row>
    <row r="12" spans="1:17" s="2" customFormat="1" ht="40.5" customHeight="1">
      <c r="A12" s="9"/>
      <c r="B12" s="9"/>
      <c r="C12" s="9"/>
      <c r="D12" s="9"/>
      <c r="E12" s="9"/>
      <c r="F12" s="9"/>
      <c r="G12" s="9"/>
      <c r="H12" s="9"/>
      <c r="I12" s="9"/>
      <c r="J12" s="9"/>
      <c r="K12" s="9"/>
      <c r="L12" s="9"/>
      <c r="M12" s="9"/>
      <c r="N12" s="9"/>
      <c r="O12" s="9"/>
      <c r="P12" s="9"/>
      <c r="Q12" s="15"/>
    </row>
    <row r="13" spans="1:17" s="2" customFormat="1" ht="14.25"/>
    <row r="14" spans="1:17" s="2" customFormat="1" ht="14.25"/>
    <row r="15" spans="1:17" s="2" customFormat="1" ht="14.25"/>
    <row r="16" spans="1:17" s="2" customFormat="1" ht="14.25"/>
    <row r="17" s="3" customFormat="1" ht="14.25"/>
    <row r="18" s="3" customFormat="1" ht="14.25"/>
    <row r="19" s="3" customFormat="1" ht="14.25"/>
    <row r="20" s="3" customFormat="1" ht="14.25"/>
    <row r="21" s="3" customFormat="1" ht="33" customHeight="1"/>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32.25" customHeight="1"/>
    <row r="31" s="3" customFormat="1" ht="14.25"/>
    <row r="32" s="3" customFormat="1" ht="14.25"/>
    <row r="33" s="3" customFormat="1" ht="14.25"/>
    <row r="34" s="3" customFormat="1" ht="14.25"/>
    <row r="35" s="3" customFormat="1" ht="14.25"/>
    <row r="36" s="3" customFormat="1" ht="14.25"/>
    <row r="37" s="3" customFormat="1" ht="14.25"/>
    <row r="38" s="3" customFormat="1" ht="14.25"/>
    <row r="39" s="3" customFormat="1" ht="14.25"/>
    <row r="40" s="3" customFormat="1" ht="14.25"/>
    <row r="41" s="3" customFormat="1" ht="14.25"/>
    <row r="42" s="3" customFormat="1" ht="14.25"/>
    <row r="43" s="3" customFormat="1" ht="14.25"/>
    <row r="44" s="3" customFormat="1" ht="14.25"/>
    <row r="45" s="3" customFormat="1" ht="14.25"/>
    <row r="46" s="3" customFormat="1" ht="14.25"/>
    <row r="47" s="3" customFormat="1" ht="14.25"/>
    <row r="48" s="3" customFormat="1" ht="14.25"/>
    <row r="49" s="3" customFormat="1" ht="14.25"/>
    <row r="50" s="3" customFormat="1" ht="14.25"/>
    <row r="51" s="3" customFormat="1" ht="14.25"/>
    <row r="52" s="3" customFormat="1" ht="14.25"/>
    <row r="53" s="3" customFormat="1" ht="14.25"/>
    <row r="54" s="3" customFormat="1" ht="14.25"/>
    <row r="55" s="3" customFormat="1" ht="14.25"/>
    <row r="56" s="3" customFormat="1" ht="14.25"/>
    <row r="57" s="3" customFormat="1" ht="14.25"/>
    <row r="58" s="3" customFormat="1" ht="14.25"/>
    <row r="59" s="3" customFormat="1" ht="14.25"/>
    <row r="60" s="3" customFormat="1" ht="14.25"/>
    <row r="61" s="3" customFormat="1" ht="14.25"/>
    <row r="62" s="3" customFormat="1" ht="14.25"/>
    <row r="63" s="3" customFormat="1" ht="14.25"/>
    <row r="64" s="3" customFormat="1" ht="14.25"/>
    <row r="65" s="3" customFormat="1" ht="14.25"/>
    <row r="66" s="3" customFormat="1" ht="14.25"/>
    <row r="67" s="3" customFormat="1" ht="14.25"/>
    <row r="68" s="3" customFormat="1" ht="14.25"/>
    <row r="69" s="3" customFormat="1" ht="14.25"/>
    <row r="70" s="3" customFormat="1" ht="14.25"/>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2021-06-10T03:28:58Z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11E194CB3CF0452A9598ACC6C988007E</vt:lpwstr>
  </property>
  <property fmtid="{D5CDD505-2E9C-101B-9397-08002B2CF9AE}" pid="3" name="KSOProductBuildVer">
    <vt:lpwstr>2052-11.1.0.10577</vt:lpwstr>
  </property>
</Properties>
</file>