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0955" windowHeight="8715" activeTab="4"/>
  </bookViews>
  <sheets>
    <sheet name="部门收支总表" sheetId="1" r:id="rId1"/>
    <sheet name="部门收入总表" sheetId="2" r:id="rId2"/>
    <sheet name="部门支出总表" sheetId="3" r:id="rId3"/>
    <sheet name="财政拨款收支总表" sheetId="4" r:id="rId4"/>
    <sheet name="一般公共预算支出表" sheetId="5" r:id="rId5"/>
    <sheet name="基本支出表" sheetId="6" r:id="rId6"/>
    <sheet name="一般公共预算项目支出情况表" sheetId="7" r:id="rId7"/>
    <sheet name="三公经费表" sheetId="8" r:id="rId8"/>
    <sheet name="政府性基金支出表" sheetId="9" r:id="rId9"/>
    <sheet name="政府性基金预算项目支出情况表" sheetId="10" r:id="rId10"/>
    <sheet name="国有资本经营收支表" sheetId="11" r:id="rId11"/>
    <sheet name="机关运行经费情况表" sheetId="12" r:id="rId12"/>
    <sheet name="政府采购表" sheetId="13" r:id="rId13"/>
  </sheets>
  <calcPr calcId="144525"/>
</workbook>
</file>

<file path=xl/sharedStrings.xml><?xml version="1.0" encoding="utf-8"?>
<sst xmlns="http://schemas.openxmlformats.org/spreadsheetml/2006/main" count="3251" uniqueCount="599">
  <si>
    <t>收支预算总表</t>
  </si>
  <si>
    <t>部门名称：新乡县教育体育局</t>
  </si>
  <si>
    <t>单位：万元</t>
  </si>
  <si>
    <t>收入</t>
  </si>
  <si>
    <t>支出</t>
  </si>
  <si>
    <t>项目</t>
  </si>
  <si>
    <t>金额</t>
  </si>
  <si>
    <t>总计</t>
  </si>
  <si>
    <t>一般公共财政预算</t>
  </si>
  <si>
    <t>政府性基金预算</t>
  </si>
  <si>
    <t>纳入财政专户的行政事业性收费拨款</t>
  </si>
  <si>
    <t>其它收入</t>
  </si>
  <si>
    <t>一般公共预算结余结转</t>
  </si>
  <si>
    <t>政府性基金结余结转</t>
  </si>
  <si>
    <t>纳入财政专户的行政事业性收费拨款结余结转</t>
  </si>
  <si>
    <t>其它收入结余结转</t>
  </si>
  <si>
    <t>合计</t>
  </si>
  <si>
    <t>提前告知转移支付</t>
  </si>
  <si>
    <t>正常预算拨款收入</t>
  </si>
  <si>
    <t>专项收入</t>
  </si>
  <si>
    <t>非税收入</t>
  </si>
  <si>
    <t>一般债务收入</t>
  </si>
  <si>
    <t>统筹资金</t>
  </si>
  <si>
    <t>政府性基金收入</t>
  </si>
  <si>
    <t>专项债务收入</t>
  </si>
  <si>
    <t>小计</t>
  </si>
  <si>
    <t>财政结余结转</t>
  </si>
  <si>
    <t>单位结余结转</t>
  </si>
  <si>
    <t>栏次1</t>
  </si>
  <si>
    <t>收入合计</t>
  </si>
  <si>
    <t>支出合计</t>
  </si>
  <si>
    <t>本年收入合计</t>
  </si>
  <si>
    <t>一、一般公共财政预算</t>
  </si>
  <si>
    <t>一、基本支出</t>
  </si>
  <si>
    <t>1、提前告知转移支付</t>
  </si>
  <si>
    <t xml:space="preserve">  1、工资福利支出</t>
  </si>
  <si>
    <t>2、正常预算拨款收入</t>
  </si>
  <si>
    <t xml:space="preserve">  2、商品服务支出</t>
  </si>
  <si>
    <t>3、专项收入</t>
  </si>
  <si>
    <t xml:space="preserve">  3、对个人和家庭补助支出</t>
  </si>
  <si>
    <t>4、非税收入</t>
  </si>
  <si>
    <t>5、一般债务收入</t>
  </si>
  <si>
    <t>二、项目支出</t>
  </si>
  <si>
    <t>6、统筹资金</t>
  </si>
  <si>
    <t>二、政府性基金预算</t>
  </si>
  <si>
    <t>2、政府性基金收入</t>
  </si>
  <si>
    <t>3、专项债务收入</t>
  </si>
  <si>
    <t>4、统筹资金</t>
  </si>
  <si>
    <t>三、纳入财政专户的行政事业性收费拨款</t>
  </si>
  <si>
    <t>四、其它收入</t>
  </si>
  <si>
    <t xml:space="preserve"> 上年结余结转合计</t>
  </si>
  <si>
    <t xml:space="preserve"> 一般公共预算结余结转</t>
  </si>
  <si>
    <t xml:space="preserve">  1、财政结余结转</t>
  </si>
  <si>
    <t>　2、单位结余结转</t>
  </si>
  <si>
    <t>政府性基金预算结余结转</t>
  </si>
  <si>
    <t>纳入财政专户管理收费结余结转</t>
  </si>
  <si>
    <t>单位其他结余结转</t>
  </si>
  <si>
    <t>部门收入总表</t>
  </si>
  <si>
    <t>部门编码</t>
  </si>
  <si>
    <t>部门名称</t>
  </si>
  <si>
    <t>本年收入</t>
  </si>
  <si>
    <t>上年结余结转</t>
  </si>
  <si>
    <t>601</t>
  </si>
  <si>
    <t>新乡县教育体育局</t>
  </si>
  <si>
    <t>部门支出总表</t>
  </si>
  <si>
    <t>科目编码</t>
  </si>
  <si>
    <t>科目名称</t>
  </si>
  <si>
    <t>基本支出</t>
  </si>
  <si>
    <t>项目支出</t>
  </si>
  <si>
    <t>类</t>
  </si>
  <si>
    <t>款</t>
  </si>
  <si>
    <t>项</t>
  </si>
  <si>
    <t>工资福利支出</t>
  </si>
  <si>
    <t>公用经费</t>
  </si>
  <si>
    <t>对个人和家庭的补助</t>
  </si>
  <si>
    <t>**</t>
  </si>
  <si>
    <t>205</t>
  </si>
  <si>
    <t>01</t>
  </si>
  <si>
    <t>行政运行</t>
  </si>
  <si>
    <t>02</t>
  </si>
  <si>
    <t>一般行政管理事务</t>
  </si>
  <si>
    <t>99</t>
  </si>
  <si>
    <t>其他教育管理事务支出</t>
  </si>
  <si>
    <t>学前教育</t>
  </si>
  <si>
    <t>小学教育</t>
  </si>
  <si>
    <t>03</t>
  </si>
  <si>
    <t>初中教育</t>
  </si>
  <si>
    <t>04</t>
  </si>
  <si>
    <t>高中教育</t>
  </si>
  <si>
    <t>05</t>
  </si>
  <si>
    <t>高等教育</t>
  </si>
  <si>
    <t>其他普通教育支出</t>
  </si>
  <si>
    <t>中等职业教育</t>
  </si>
  <si>
    <t>07</t>
  </si>
  <si>
    <t>特殊学校教育</t>
  </si>
  <si>
    <t>09</t>
  </si>
  <si>
    <t>农村中小学校舍建设</t>
  </si>
  <si>
    <t>农村中小学教学设施</t>
  </si>
  <si>
    <t>中等职业学校教学设施</t>
  </si>
  <si>
    <t>其他教育费附加安排的支出</t>
  </si>
  <si>
    <t>208</t>
  </si>
  <si>
    <t>行政单位离退休</t>
  </si>
  <si>
    <t>事业单位离退休</t>
  </si>
  <si>
    <t>机关事业单位基本养老保险缴费支出</t>
  </si>
  <si>
    <t>08</t>
  </si>
  <si>
    <t>死亡抚恤</t>
  </si>
  <si>
    <t>其他社会保障和就业支出</t>
  </si>
  <si>
    <t>210</t>
  </si>
  <si>
    <t>11</t>
  </si>
  <si>
    <t>事业单位医疗</t>
  </si>
  <si>
    <t>221</t>
  </si>
  <si>
    <t>住房公积金</t>
  </si>
  <si>
    <t>229</t>
  </si>
  <si>
    <t>60</t>
  </si>
  <si>
    <t>用于体育事业的彩票公益金支出</t>
  </si>
  <si>
    <t>用于教育事业的彩票公益金支出</t>
  </si>
  <si>
    <t>部门财政拨款收支总体情况表</t>
  </si>
  <si>
    <t>收  入</t>
  </si>
  <si>
    <t>支 出</t>
  </si>
  <si>
    <t>2020年预算</t>
  </si>
  <si>
    <t>一般公共预算</t>
  </si>
  <si>
    <t>国有资本经营预算</t>
  </si>
  <si>
    <t>一、一般公共预算</t>
  </si>
  <si>
    <t>一、一般公共服务支出</t>
  </si>
  <si>
    <t>二、外交支出</t>
  </si>
  <si>
    <t>三、国有资本经营预算</t>
  </si>
  <si>
    <t>三、国防支出</t>
  </si>
  <si>
    <t>四、公共安全支出</t>
  </si>
  <si>
    <t>五、教育支出</t>
  </si>
  <si>
    <t>六、科学技术支出</t>
  </si>
  <si>
    <t>七、文化旅游体育与传媒支出</t>
  </si>
  <si>
    <t>八、社会保障和就业支出</t>
  </si>
  <si>
    <t>九、社会保险基金支出</t>
  </si>
  <si>
    <t>十、卫生健康支出</t>
  </si>
  <si>
    <t>十一、节能环保支出</t>
  </si>
  <si>
    <t>十二、城乡社区支出</t>
  </si>
  <si>
    <t>十三、农林水支出</t>
  </si>
  <si>
    <t>十四、交通运输支出</t>
  </si>
  <si>
    <t>十五、资源勘探信息等支出</t>
  </si>
  <si>
    <t>十六、商业服务业等支出</t>
  </si>
  <si>
    <t>十七、金融支出</t>
  </si>
  <si>
    <t>十九、援助其他地区支出</t>
  </si>
  <si>
    <t>二十、国土海洋气象等支出</t>
  </si>
  <si>
    <t>二十一、住房保障支出</t>
  </si>
  <si>
    <t>二十二、粮油物资储备支出</t>
  </si>
  <si>
    <t>二十三、国有资本经营预算支出</t>
  </si>
  <si>
    <t>二十四、灾害防治及应急管理支出</t>
  </si>
  <si>
    <t>二十七、预备费</t>
  </si>
  <si>
    <t>二十九、其他支出</t>
  </si>
  <si>
    <t>三十、转移性支出</t>
  </si>
  <si>
    <t>三十一、债务还本支出</t>
  </si>
  <si>
    <t>三十二、债务付息支出</t>
  </si>
  <si>
    <t>三十三、债务发行费用支出</t>
  </si>
  <si>
    <t>收　入　总　计</t>
  </si>
  <si>
    <t>支   出   总   计</t>
  </si>
  <si>
    <t>一般公共预算支出情况表</t>
  </si>
  <si>
    <t>单位代码</t>
  </si>
  <si>
    <t>单位名称</t>
  </si>
  <si>
    <t>单位名称（功能科目）</t>
  </si>
  <si>
    <t>运转类</t>
  </si>
  <si>
    <t>专项资金类</t>
  </si>
  <si>
    <t>投资类</t>
  </si>
  <si>
    <t>其他</t>
  </si>
  <si>
    <t>新乡县教育体育局小计</t>
  </si>
  <si>
    <t>601001</t>
  </si>
  <si>
    <t>2050101  行政运行</t>
  </si>
  <si>
    <t>2050102  一般行政管理事务</t>
  </si>
  <si>
    <t>2050199  其他教育管理事务支出</t>
  </si>
  <si>
    <t>2050201  学前教育</t>
  </si>
  <si>
    <t>2050202  小学教育</t>
  </si>
  <si>
    <t>2050203  初中教育</t>
  </si>
  <si>
    <t>2050204  高中教育</t>
  </si>
  <si>
    <t>2050205  高等教育</t>
  </si>
  <si>
    <t>2050302  中等职业教育</t>
  </si>
  <si>
    <t>2050701  特殊学校教育</t>
  </si>
  <si>
    <t>2050901  农村中小学校舍建设</t>
  </si>
  <si>
    <t>2080501  行政单位离退休</t>
  </si>
  <si>
    <t>2080505  机关事业单位基本养老保险缴费支出</t>
  </si>
  <si>
    <t>2080801  死亡抚恤</t>
  </si>
  <si>
    <t>2089901  其他社会保障和就业支出</t>
  </si>
  <si>
    <t>2101102  事业单位医疗</t>
  </si>
  <si>
    <t>2210201  住房公积金</t>
  </si>
  <si>
    <t>新乡县县直幼儿园小计</t>
  </si>
  <si>
    <t>601002</t>
  </si>
  <si>
    <t>新乡县县直幼儿园</t>
  </si>
  <si>
    <t>2080502  事业单位离退休</t>
  </si>
  <si>
    <t>新乡县合河乡中心学校小计</t>
  </si>
  <si>
    <t>601003</t>
  </si>
  <si>
    <t>新乡县合河乡中心学校</t>
  </si>
  <si>
    <t>新乡县大召营镇中心学校小计</t>
  </si>
  <si>
    <t>601004</t>
  </si>
  <si>
    <t>新乡县大召营镇中心学校</t>
  </si>
  <si>
    <t>新乡县翟坡镇中心学校小计</t>
  </si>
  <si>
    <t>601005</t>
  </si>
  <si>
    <t>新乡县翟坡镇中心学校</t>
  </si>
  <si>
    <t>新乡经济开发区中心学校小计</t>
  </si>
  <si>
    <t>601006</t>
  </si>
  <si>
    <t>新乡经济开发区中心学校</t>
  </si>
  <si>
    <t>新乡县小冀镇中心学校小计</t>
  </si>
  <si>
    <t>601007</t>
  </si>
  <si>
    <t>新乡县小冀镇中心学校</t>
  </si>
  <si>
    <t>新乡县七里营镇中心学校小计</t>
  </si>
  <si>
    <t>601008</t>
  </si>
  <si>
    <t>新乡县七里营镇中心学校</t>
  </si>
  <si>
    <t>新乡县朗公庙镇中心学校小计</t>
  </si>
  <si>
    <t>601009</t>
  </si>
  <si>
    <t>新乡县朗公庙镇中心学校</t>
  </si>
  <si>
    <t>新乡县古固寨镇中心学校小计</t>
  </si>
  <si>
    <t>601010</t>
  </si>
  <si>
    <t>新乡县古固寨镇中心学校</t>
  </si>
  <si>
    <t>新乡县合河中学小计</t>
  </si>
  <si>
    <t>601011</t>
  </si>
  <si>
    <t>新乡县合河中学</t>
  </si>
  <si>
    <t>新乡县大召营中学小计</t>
  </si>
  <si>
    <t>601012</t>
  </si>
  <si>
    <t>新乡县大召营中学</t>
  </si>
  <si>
    <t>新乡县翟坡中学小计</t>
  </si>
  <si>
    <t>601013</t>
  </si>
  <si>
    <t>新乡县翟坡中学</t>
  </si>
  <si>
    <t>新乡县七里营镇实验初级中学小计</t>
  </si>
  <si>
    <t>601014</t>
  </si>
  <si>
    <t>新乡县七里营镇实验初级中学</t>
  </si>
  <si>
    <t>新乡县朗公庙中学小计</t>
  </si>
  <si>
    <t>601015</t>
  </si>
  <si>
    <t>新乡县朗公庙中学</t>
  </si>
  <si>
    <t>新乡县第一中学小计</t>
  </si>
  <si>
    <t>601016</t>
  </si>
  <si>
    <t>新乡县第一中学</t>
  </si>
  <si>
    <t>2050902  农村中小学教学设施</t>
  </si>
  <si>
    <t>新乡县高级中学小计</t>
  </si>
  <si>
    <t>601017</t>
  </si>
  <si>
    <t>新乡县高级中学</t>
  </si>
  <si>
    <t>新乡县刘庄学校小计</t>
  </si>
  <si>
    <t>601018</t>
  </si>
  <si>
    <t>新乡县刘庄学校</t>
  </si>
  <si>
    <t>新乡县职业教育中心小计</t>
  </si>
  <si>
    <t>601019</t>
  </si>
  <si>
    <t>新乡县职业教育中心</t>
  </si>
  <si>
    <t>2050905  中等职业学校教学设施</t>
  </si>
  <si>
    <t>新乡县特殊教育学校小计</t>
  </si>
  <si>
    <t>601020</t>
  </si>
  <si>
    <t>新乡县特殊教育学校</t>
  </si>
  <si>
    <t>一般公共预算基本支出预算表（按经济分类）</t>
  </si>
  <si>
    <t>部门经济科目</t>
  </si>
  <si>
    <t>预算数</t>
  </si>
  <si>
    <t>一、工资福利支出</t>
  </si>
  <si>
    <t>基本工资</t>
  </si>
  <si>
    <t>津贴补贴</t>
  </si>
  <si>
    <t>奖金</t>
  </si>
  <si>
    <t>绩效工资</t>
  </si>
  <si>
    <t>机关事业单位基本养老保险缴费</t>
  </si>
  <si>
    <t>城镇职工基本医疗保险缴费</t>
  </si>
  <si>
    <t>其他社会保障缴费</t>
  </si>
  <si>
    <t>其他工资福利支出</t>
  </si>
  <si>
    <t>二、商品和服务支出</t>
  </si>
  <si>
    <t>办公费</t>
  </si>
  <si>
    <t>印刷费</t>
  </si>
  <si>
    <t>咨询费</t>
  </si>
  <si>
    <t>手续费</t>
  </si>
  <si>
    <t>水费</t>
  </si>
  <si>
    <t>电费</t>
  </si>
  <si>
    <t>邮电费</t>
  </si>
  <si>
    <t>取暖费</t>
  </si>
  <si>
    <t>物业管理费</t>
  </si>
  <si>
    <t>差旅费</t>
  </si>
  <si>
    <t>因公出国（境）费用</t>
  </si>
  <si>
    <t>维修(护)费</t>
  </si>
  <si>
    <t>租赁费</t>
  </si>
  <si>
    <t>会议费</t>
  </si>
  <si>
    <t>培训费</t>
  </si>
  <si>
    <t>公务接待费</t>
  </si>
  <si>
    <t>专用材料费</t>
  </si>
  <si>
    <t>被装购置费</t>
  </si>
  <si>
    <t>专用燃料费</t>
  </si>
  <si>
    <t>劳务费</t>
  </si>
  <si>
    <t>委托业务费</t>
  </si>
  <si>
    <t>工会经费</t>
  </si>
  <si>
    <t>福利费</t>
  </si>
  <si>
    <t>公务用车运行维护费</t>
  </si>
  <si>
    <t>其他交通费用</t>
  </si>
  <si>
    <t>税金及附加费用</t>
  </si>
  <si>
    <t>其他商品和服务支出</t>
  </si>
  <si>
    <t>三、对个人和家庭的补助</t>
  </si>
  <si>
    <t>离休费</t>
  </si>
  <si>
    <t>退休费</t>
  </si>
  <si>
    <t>生活补助</t>
  </si>
  <si>
    <t>其他对个人和家庭的补助</t>
  </si>
  <si>
    <t>四、资本性支出</t>
  </si>
  <si>
    <t>办公设备购置</t>
  </si>
  <si>
    <t>其他资本性支出</t>
  </si>
  <si>
    <t>一般公共预算项目支出情况表</t>
  </si>
  <si>
    <t>单位编码</t>
  </si>
  <si>
    <t>项目名称</t>
  </si>
  <si>
    <t>项目内容</t>
  </si>
  <si>
    <t>项目绩效目标</t>
  </si>
  <si>
    <t>2020年教育督导经费</t>
  </si>
  <si>
    <t>对全县各级各类学校进行的随机督导检查，督促和引导普通中小学校贯彻执行教育法律、法规、规章和国家教育方针政策，规范学校办学行为，提高教育教学质量。全县建立8个督学责任区，每个责任区督学不少于4—6人。全县聘任责任督学63人，并全部挂牌持证进行责任区督学工作。责任区督学随机督导每季度不少于1次，对每所学校实施经常性督导每月不得少于1次，视情况可随时对学校进行督导。期限为2020年1月—12月，约需财政资金22万元（其中包括责任区督学工作经费、责任督学交通费和通讯费，以及督学业务培训经费）。</t>
  </si>
  <si>
    <t>贯彻落实督学责任区制度，督促和引导普通中小学校贯彻执行教育法律、法规、规章和国家教育方针政策，规范学校办学行为，提高教育教学质量，促进学校规范化建设。</t>
  </si>
  <si>
    <t>保证新乡县中招工作正常进行</t>
  </si>
  <si>
    <t>2020年中小学教师职称评审工作经费</t>
  </si>
  <si>
    <t>保障中小学教师职称评审工作</t>
  </si>
  <si>
    <t>县直幼儿园消防控制室改造</t>
  </si>
  <si>
    <t>用于校园消防安全改造</t>
  </si>
  <si>
    <t>2020年支持学前教育发展中央资金</t>
  </si>
  <si>
    <t>提高公办园提供普惠学前教育服务。</t>
  </si>
  <si>
    <t>2020年支持学前教育发展省级资金</t>
  </si>
  <si>
    <t>2020年学前教育建档立卡县配套资金</t>
  </si>
  <si>
    <t>减轻建档立卡贫困幼儿和一般贫困幼儿生活负担</t>
  </si>
  <si>
    <t>2020年建档立卡家庭困难学生资助省级资金</t>
  </si>
  <si>
    <t>建档立卡家庭经济困难学生资助按规定得到落实</t>
  </si>
  <si>
    <t>2020年城乡义务教育保障机制公用经费</t>
  </si>
  <si>
    <t>改善办学条件</t>
  </si>
  <si>
    <t>2020年免教科书资金（小学）</t>
  </si>
  <si>
    <t>保障全县免费教科书发放</t>
  </si>
  <si>
    <t>2020年“一补”资金（小学）</t>
  </si>
  <si>
    <t>健全家庭经济困难学生生活补助政策</t>
  </si>
  <si>
    <t>5人之足球场</t>
  </si>
  <si>
    <t>增强学生体质</t>
  </si>
  <si>
    <t>2020年开发区中小学校围墙</t>
  </si>
  <si>
    <t>2020年农村中小学集中改厕项目县级配套资金</t>
  </si>
  <si>
    <t>有利于农村中小学生建立健康文明的生活方式，改善我县农村学校办学条件，确保中小学厕所达到安全、卫生、环保等底线要求，推动学生社会卫生习惯的形成。</t>
  </si>
  <si>
    <t>2020年特设岗位计划省级补助资金</t>
  </si>
  <si>
    <t>保障特岗教师工资正常发放。</t>
  </si>
  <si>
    <t>2020年小学教师培训专项经费</t>
  </si>
  <si>
    <t>用于小学教师的业务培训，提高教学水平。</t>
  </si>
  <si>
    <t>2020年义务教育薄弱环节改善和能力提升中央资金</t>
  </si>
  <si>
    <t>提升办学标准，改善办学条件。</t>
  </si>
  <si>
    <t>2020年原民师养老补贴市级资金</t>
  </si>
  <si>
    <t>确保原民师养老补贴足额发放。</t>
  </si>
  <si>
    <t>原民办教师养老补贴包干县级配套资金</t>
  </si>
  <si>
    <t>保障全县原民师养老补贴发放正常进行</t>
  </si>
  <si>
    <t>建档立卡家庭经济困难学生资助按规定得到落实。</t>
  </si>
  <si>
    <t>农村中小学教师周转宿舍建设县配套</t>
  </si>
  <si>
    <t>2020年原民师养老补贴省级资金</t>
  </si>
  <si>
    <t>2020年义务教育薄弱环节改善和能力提升省级资金</t>
  </si>
  <si>
    <t>2020年农村中小学附属设施维修改造</t>
  </si>
  <si>
    <t>2020年义务教育专职保安配备资金</t>
  </si>
  <si>
    <t>增强校园安全环境。</t>
  </si>
  <si>
    <t>2020年校舍维修4%转移支付县配套资金</t>
  </si>
  <si>
    <t>新乡县中小学危旧校舍的重建及扩大规模需要新增校舍建设项目</t>
  </si>
  <si>
    <t>教育设备采购质保金</t>
  </si>
  <si>
    <t>2020年小学建档立卡营养餐县配套</t>
  </si>
  <si>
    <t>《河南省教育脱贫专项方案》中规定的义务教育建档立卡贫困家庭学生营养改善计划，资助范围为全省义务教育建档立卡贫困家庭学生。</t>
  </si>
  <si>
    <t>2020年义务教育校舍维修长效机制资金</t>
  </si>
  <si>
    <t>改善办学条件。</t>
  </si>
  <si>
    <t>2020年教师节活动专项经费</t>
  </si>
  <si>
    <t>用于教师节宣传一条街；教师节座谈会：教师节表彰</t>
  </si>
  <si>
    <t>用于教师节宣传一条街；教师节座谈会：教师节表彰，提高教师积极性。</t>
  </si>
  <si>
    <t>特岗教师各项保险经费</t>
  </si>
  <si>
    <t>2020年特岗教师招聘专项经费</t>
  </si>
  <si>
    <t>解决中小学教师缺编情况</t>
  </si>
  <si>
    <t>2020年教育教学业务工作经费</t>
  </si>
  <si>
    <t>1.义务教育学校教学常规管理检查；2.优质课评选；3.下乡调研；4.课改擂台赛及“新课改+”活动；5.语言文字达标校建设；6.汉字听写大赛；7.经典诵读活动。</t>
  </si>
  <si>
    <t>深入推进课程改革，提高教研员教研水平，规范学校教学管理，提高教师课堂教学水平，全面提高全县教育教学质量。</t>
  </si>
  <si>
    <t>2020年城乡义务教育保障机制公用经费（初中）</t>
  </si>
  <si>
    <t>2020年免教科书资金（初中）</t>
  </si>
  <si>
    <t>2020年“一补”资金（初中）</t>
  </si>
  <si>
    <t>2020年初中教师培训专项经费</t>
  </si>
  <si>
    <t>用于教师业务培训，提高教师业务水平。</t>
  </si>
  <si>
    <t>2020年中招体育租赁器材</t>
  </si>
  <si>
    <t>增强学生体质，提高我县在全市体育中招考试位次排名</t>
  </si>
  <si>
    <t>2020年一补资金县配套</t>
  </si>
  <si>
    <t>对家庭经济困难寄宿生补助生活费。</t>
  </si>
  <si>
    <t>2020年初中建档立卡营养餐县配套</t>
  </si>
  <si>
    <t>2020年中招考试工作经费</t>
  </si>
  <si>
    <t>中考考务用品购买，考务人员、监考员和保密员的食宿、用车、劳务费用和中考评卷费用等需10万元</t>
  </si>
  <si>
    <t>依据新乡市教育局关于2020年中等学校招生工作的意见文件规定，完成全县中考工作</t>
  </si>
  <si>
    <t>2020年普通高中助学金省级资金</t>
  </si>
  <si>
    <t>确保家庭经济困难学生得到资助。</t>
  </si>
  <si>
    <t>2020年普高免学费、住宿费补助中央资金</t>
  </si>
  <si>
    <t>按政策落实建档立卡学生资助</t>
  </si>
  <si>
    <t>2020年普高免学费、住宿费补助省级资金</t>
  </si>
  <si>
    <t>落实建档立卡家庭经济困难学生资助政策。</t>
  </si>
  <si>
    <t>2020年普通高中助学金中央资金</t>
  </si>
  <si>
    <t>确保家庭经济困难学生得到资金</t>
  </si>
  <si>
    <t>2020年普通高中助学金县级配套</t>
  </si>
  <si>
    <t>资助普通高中在校生中的家庭经济困难学生</t>
  </si>
  <si>
    <t>2020年普通高中建档立卡县配套资金</t>
  </si>
  <si>
    <t>2020年高考标准化考场建设资金</t>
  </si>
  <si>
    <t>依据教育部普通学校招生工作规定，完成全县高考、中考、学考工作</t>
  </si>
  <si>
    <t>2020年高招考试工作经费</t>
  </si>
  <si>
    <t>高考考务用品购买，考务人员、监考员和保密员食宿、用车、劳务费用等需20万元</t>
  </si>
  <si>
    <t>依据教育部普通学校招生工作规定，完成全县高考工作</t>
  </si>
  <si>
    <t>2020年生源地助学贷款风险补偿金县配套</t>
  </si>
  <si>
    <t>为加强生源地信用助学贷款风险补偿金管理，优化贷款风险分担机制，强化生源地政府责任，从编制2017年预算起调整完善“生源地贷款”风险金管理办法。</t>
  </si>
  <si>
    <t>2020年中职助学金</t>
  </si>
  <si>
    <t>帮扶中职学校贫困学生。</t>
  </si>
  <si>
    <t>2020年中职教育助学金</t>
  </si>
  <si>
    <t>资助中等职业教育在校生中的家庭经济困难学生</t>
  </si>
  <si>
    <t>2020年“一补”（特教）</t>
  </si>
  <si>
    <t>2020年教育工程专项资金</t>
  </si>
  <si>
    <t>小冀京华社区中学运动场建设资金</t>
  </si>
  <si>
    <t>2020年校舍维修长效机制县配套</t>
  </si>
  <si>
    <t>改善办学条件资金</t>
  </si>
  <si>
    <t>改善及优化办公条件，更新陈旧设备。</t>
  </si>
  <si>
    <t>公用经费70%部分</t>
  </si>
  <si>
    <t>学校运转支出，维持日常教学顺利进行</t>
  </si>
  <si>
    <t>依法收支学校公用经费，保障我镇学校教育顺利开展。</t>
  </si>
  <si>
    <t>正常经费70%（302）</t>
  </si>
  <si>
    <t>维持学校正常运转</t>
  </si>
  <si>
    <t>维持正常办公及日常教学的顺利进行。</t>
  </si>
  <si>
    <t>改善办学条件30%（310）</t>
  </si>
  <si>
    <t>学校维持运转支出</t>
  </si>
  <si>
    <t>改善及优化办学条件，更新陈旧设备，维持正常学校运行</t>
  </si>
  <si>
    <t>义务教育阶段乡村教师生活补助资金</t>
  </si>
  <si>
    <t>目标1：义务教育阶段乡村教师生活补助资金按规定得到落实；目标2：使义务教育阶段乡村教师生活得到提高，进一步稳定乡村教师队伍。</t>
  </si>
  <si>
    <t>改善办学条件资金（小学）</t>
  </si>
  <si>
    <t>依法规范按时支出</t>
  </si>
  <si>
    <t>公用经费70%部分（小学）</t>
  </si>
  <si>
    <t>改善办学条件资金（初中）</t>
  </si>
  <si>
    <t>公用经费70%部分（初中）</t>
  </si>
  <si>
    <t>优化办公条件，更新陈旧设备</t>
  </si>
  <si>
    <t>学校运转支出，维持正常办公及教学顺利进行</t>
  </si>
  <si>
    <t>公用经费70%部分（中学）</t>
  </si>
  <si>
    <t>改善办学条件资金（中学）</t>
  </si>
  <si>
    <t>改善及优化办公条件，更新陈旧设备</t>
  </si>
  <si>
    <t>小学-公用经费70%部分</t>
  </si>
  <si>
    <t>目标：保证学校正常运转所需的商品服务等支出。</t>
  </si>
  <si>
    <t>小学-改善办学条件部分</t>
  </si>
  <si>
    <t>目标：保证学校正常运转所需的商品服务、其他资本性支出。</t>
  </si>
  <si>
    <t>小学-义务教育乡村教师生活补助</t>
  </si>
  <si>
    <t>目标1：义务教育阶段乡村教师生活补助资金按规定得到落实；目标2：使义务教育阶段乡村教师生活待遇水平得到提高，进一步
稳定乡村教师队伍。</t>
  </si>
  <si>
    <t>初中-公用经费70%部分</t>
  </si>
  <si>
    <t>初中-改善办学条件部分</t>
  </si>
  <si>
    <t>初中-义务教育乡村教师生活补助</t>
  </si>
  <si>
    <t>小学-改善办学条件30%</t>
  </si>
  <si>
    <t>小学公用经费70%</t>
  </si>
  <si>
    <t>初中公用经费70%</t>
  </si>
  <si>
    <t>初中-改善办学条件30%</t>
  </si>
  <si>
    <t>小学改善办学条件资金</t>
  </si>
  <si>
    <t>初中改善办学条件资金</t>
  </si>
  <si>
    <t>30%等于其他资本性支出合计</t>
  </si>
  <si>
    <t>义务教育阶段生公用经费改善办学条件</t>
  </si>
  <si>
    <t>70%等于商品服务支出合计</t>
  </si>
  <si>
    <t>义务教育阶段生均公用经费保障资金</t>
  </si>
  <si>
    <t>农村教师生活补助</t>
  </si>
  <si>
    <t>义务教育阶段乡村教师生活补助资金按规定得到落实.</t>
  </si>
  <si>
    <t>义务教育取暖费</t>
  </si>
  <si>
    <t>公用经费70%</t>
  </si>
  <si>
    <t>义务教育乡村教师生活补</t>
  </si>
  <si>
    <t>义务教育乡村教师生活补助</t>
  </si>
  <si>
    <t>目标1：义务教育阶段乡村教师生活补助资金按规定得到落实；目标2：使义务教育阶段乡村教师生活待遇水平得到提高，进一步稳定乡村教师队伍。</t>
  </si>
  <si>
    <t>70%等于商品服务合计金额</t>
  </si>
  <si>
    <t>规范支出，服务教学</t>
  </si>
  <si>
    <t>2020年公用经费70%</t>
  </si>
  <si>
    <t>办公费等正常运转费用</t>
  </si>
  <si>
    <t>保障2020年单位正常运转。</t>
  </si>
  <si>
    <t>2020年改善办学条件30%（310）</t>
  </si>
  <si>
    <t>2020年改善办学条件资金。</t>
  </si>
  <si>
    <t>义务教育阶段乡村教师生活补助</t>
  </si>
  <si>
    <t>事业单位出租、出借收入</t>
  </si>
  <si>
    <t>保证学校正常运转的支出，支出期限为2020年1-12月</t>
  </si>
  <si>
    <t>维持学校正常运转，保证正常的教育教学秩序</t>
  </si>
  <si>
    <t>新校区租地</t>
  </si>
  <si>
    <t>新校区建设于2007年3月开始，在县政府规划和协调下，租赁王屯、李台、杨屯三村土地316.7405亩。</t>
  </si>
  <si>
    <t>解决学校占地面积316.7405亩，为愿意接受教育的学生创造了更好的就学条件。</t>
  </si>
  <si>
    <t>校园局域网建设及配备微机室设备</t>
  </si>
  <si>
    <t>该项目主要组建校园局域网和为每名教师配备电脑；为满足计算机教学及水平测试需配备两个微机室设备。</t>
  </si>
  <si>
    <t>校园局域网实施后可以更方便教师备课教研，实现全校教学资源共享；微机室配备后能全面提升学校的信息化水平，满足计算机教学及计算机学业水平测试。</t>
  </si>
  <si>
    <t>专项费用</t>
  </si>
  <si>
    <t>改善办学条件，确保正常教学。</t>
  </si>
  <si>
    <t>2020年中职免学费资金</t>
  </si>
  <si>
    <t>2020年中职免学费县级配套资金</t>
  </si>
  <si>
    <t>租地款</t>
  </si>
  <si>
    <t>学校教师电采暖、幼教实训及校园网络升级改造</t>
  </si>
  <si>
    <t>县职教中心运动场和改善办学条件质保金</t>
  </si>
  <si>
    <t>改善办学条件，确保学校正常教学。</t>
  </si>
  <si>
    <t>三公经费表</t>
  </si>
  <si>
    <t>项  目</t>
  </si>
  <si>
    <t>公务用车购置及运行维护费</t>
  </si>
  <si>
    <t xml:space="preserve">        其中：公务用车运行维护费</t>
  </si>
  <si>
    <t xml:space="preserve">        公务用车购置费</t>
  </si>
  <si>
    <t>合   计</t>
  </si>
  <si>
    <t>政府性基金预算支出情况表</t>
  </si>
  <si>
    <t>我单位无此项预算。</t>
  </si>
  <si>
    <t>政府性基金预算项目支出情况表</t>
  </si>
  <si>
    <t>2020年国有资本经营收支预算表</t>
  </si>
  <si>
    <t>社会保障和就业支出</t>
  </si>
  <si>
    <t>转移性收入</t>
  </si>
  <si>
    <t>国有资本经营预算支出</t>
  </si>
  <si>
    <t>转移性支出</t>
  </si>
  <si>
    <t>收入总计</t>
  </si>
  <si>
    <t>支出总计</t>
  </si>
  <si>
    <t>机关运行经费情况表</t>
  </si>
  <si>
    <t>财政拨款（含上年结余）</t>
  </si>
  <si>
    <t>维修（护）费</t>
  </si>
  <si>
    <t>一般设备购置</t>
  </si>
  <si>
    <t>机关运行经费总计</t>
  </si>
  <si>
    <t>政府采购录入表</t>
  </si>
  <si>
    <t>采购项目明细</t>
  </si>
  <si>
    <t>拟采购时间（选择月份）</t>
  </si>
  <si>
    <t>拟采购方式</t>
  </si>
  <si>
    <t>采购及资产配置标准</t>
  </si>
  <si>
    <t>资金来源</t>
  </si>
  <si>
    <t>采购项目类别</t>
  </si>
  <si>
    <t>是否属资产购置项目</t>
  </si>
  <si>
    <t>规格（型号）</t>
  </si>
  <si>
    <t>数量</t>
  </si>
  <si>
    <t>计量单位</t>
  </si>
  <si>
    <t>单价</t>
  </si>
  <si>
    <t>幼儿保教费</t>
  </si>
  <si>
    <t>办公设备</t>
  </si>
  <si>
    <t>是</t>
  </si>
  <si>
    <t>九月</t>
  </si>
  <si>
    <t>询价</t>
  </si>
  <si>
    <t>批</t>
  </si>
  <si>
    <t>电器设备</t>
  </si>
  <si>
    <t>其他设备</t>
  </si>
  <si>
    <t>十一月</t>
  </si>
  <si>
    <t>公开招标</t>
  </si>
  <si>
    <t>触控一体机</t>
  </si>
  <si>
    <t>一体机电脑</t>
  </si>
  <si>
    <t>六月</t>
  </si>
  <si>
    <t>空调</t>
  </si>
  <si>
    <t>台式电脑</t>
  </si>
  <si>
    <t>八月</t>
  </si>
  <si>
    <t>协议供货、定点采购</t>
  </si>
  <si>
    <t>台</t>
  </si>
  <si>
    <t>课桌凳</t>
  </si>
  <si>
    <t>四月</t>
  </si>
  <si>
    <t>其他工程类</t>
  </si>
  <si>
    <t>三月</t>
  </si>
  <si>
    <t>空调 大5匹</t>
  </si>
  <si>
    <t>空调 大3匹</t>
  </si>
  <si>
    <t>空调  1.5匹</t>
  </si>
  <si>
    <t>电子白板</t>
  </si>
  <si>
    <t>学生凳</t>
  </si>
  <si>
    <t>个</t>
  </si>
  <si>
    <t>电脑</t>
  </si>
  <si>
    <t>笔记本电脑</t>
  </si>
  <si>
    <t>大2匹空调柜机KFR-51定频</t>
  </si>
  <si>
    <t>五月</t>
  </si>
  <si>
    <t>联想小新笔记本电脑i5-1035G1/8G/1T/=256G/2G-MX250显</t>
  </si>
  <si>
    <t>大3匹空调柜机KFR-72定频</t>
  </si>
  <si>
    <t>联想一体机</t>
  </si>
  <si>
    <t>多媒体75寸显示屏</t>
  </si>
  <si>
    <t>套</t>
  </si>
  <si>
    <t>装修装饰工程</t>
  </si>
  <si>
    <t>否</t>
  </si>
  <si>
    <t>户外全彩LED显示屏</t>
  </si>
  <si>
    <t>单人课桌凳</t>
  </si>
  <si>
    <t>新庄初中-多媒体</t>
  </si>
  <si>
    <t>刘庄小学-教师台式电脑</t>
  </si>
  <si>
    <t>八柳树学校-空调大3匹</t>
  </si>
  <si>
    <t>八柳树初中-液晶多媒体</t>
  </si>
  <si>
    <t>八柳树初中-空调大3匹</t>
  </si>
  <si>
    <t>八柳树学校-校园监控</t>
  </si>
  <si>
    <t>七里营-一体机电脑</t>
  </si>
  <si>
    <t>七里营-多媒体75寸</t>
  </si>
  <si>
    <t>夏庄学校-空调1.5P变频</t>
  </si>
  <si>
    <t>新庄小学-多媒体</t>
  </si>
  <si>
    <t>龙泉小学-学生课桌椅</t>
  </si>
  <si>
    <t>龙泉小学-多媒体</t>
  </si>
  <si>
    <t>龙泉小学-电脑</t>
  </si>
  <si>
    <t>龙泉初中-多媒体</t>
  </si>
  <si>
    <t>毛滩-美的空调KFR-72</t>
  </si>
  <si>
    <t>老杨庄-美的空调KFR-51</t>
  </si>
  <si>
    <t>东王庄-变频空调大1.5P  KFR-35</t>
  </si>
  <si>
    <t>春罗杨-空调3p</t>
  </si>
  <si>
    <t>大张庄-美的空调1.5P</t>
  </si>
  <si>
    <t>大张庄-美的空调3P</t>
  </si>
  <si>
    <t>高庄学校（小学）-课桌凳</t>
  </si>
  <si>
    <t>高庄学校（小学）-一体机电脑</t>
  </si>
  <si>
    <t>高庄学校（初中）-液晶多媒体</t>
  </si>
  <si>
    <t>东李寨-空调3p</t>
  </si>
  <si>
    <t>东李寨-空调1.5p</t>
  </si>
  <si>
    <t>曹村-3P三项电空调</t>
  </si>
  <si>
    <t>曹村-多媒体</t>
  </si>
  <si>
    <t>李台小学-教师台式电脑</t>
  </si>
  <si>
    <t>八柳树初中-阶梯教室全彩显示屏</t>
  </si>
  <si>
    <t>十月</t>
  </si>
  <si>
    <t>希沃白板一体机</t>
  </si>
  <si>
    <t>2p柜机KFR-51定频</t>
  </si>
  <si>
    <t>1.5p变频空调KFR-35</t>
  </si>
  <si>
    <t>5p柜机KFR-120</t>
  </si>
  <si>
    <t>大3匹空调</t>
  </si>
  <si>
    <t>联想便携式电脑</t>
  </si>
  <si>
    <t>触控一体机75寸液晶</t>
  </si>
  <si>
    <t>讲桌1.2*0.45</t>
  </si>
  <si>
    <t>张</t>
  </si>
  <si>
    <t xml:space="preserve"> 办公桌1.4*0.6</t>
  </si>
  <si>
    <t>多媒体教学触控75寸液晶</t>
  </si>
  <si>
    <t>大1.5匹空调</t>
  </si>
  <si>
    <t>办公桌1.4米</t>
  </si>
  <si>
    <t>多媒体</t>
  </si>
  <si>
    <t>寝室楼水电</t>
  </si>
  <si>
    <t>修缮工程</t>
  </si>
  <si>
    <t>防盗窗、硬化地面</t>
  </si>
  <si>
    <t>办公家具</t>
  </si>
  <si>
    <t>运动场主席台、看台建设</t>
  </si>
  <si>
    <t>生均公用经费</t>
  </si>
  <si>
    <t>普通高中学费、住宿费</t>
  </si>
  <si>
    <t>普通高中学费住宿费</t>
  </si>
  <si>
    <t>竞争性谈判</t>
  </si>
  <si>
    <t>服务类</t>
  </si>
  <si>
    <t>一月</t>
  </si>
  <si>
    <t>KFR-35</t>
  </si>
  <si>
    <t>大3P</t>
  </si>
  <si>
    <t>台式</t>
  </si>
</sst>
</file>

<file path=xl/styles.xml><?xml version="1.0" encoding="utf-8"?>
<styleSheet xmlns="http://schemas.openxmlformats.org/spreadsheetml/2006/main">
  <numFmts count="5">
    <numFmt numFmtId="42" formatCode="_ &quot;￥&quot;* #,##0_ ;_ &quot;￥&quot;* \-#,##0_ ;_ &quot;￥&quot;* &quot;-&quot;_ ;_ @_ "/>
    <numFmt numFmtId="44" formatCode="_ &quot;￥&quot;* #,##0.00_ ;_ &quot;￥&quot;* \-#,##0.00_ ;_ &quot;￥&quot;* &quot;-&quot;??_ ;_ @_ "/>
    <numFmt numFmtId="41" formatCode="_ * #,##0_ ;_ * \-#,##0_ ;_ * &quot;-&quot;_ ;_ @_ "/>
    <numFmt numFmtId="43" formatCode="_ * #,##0.00_ ;_ * \-#,##0.00_ ;_ * &quot;-&quot;??_ ;_ @_ "/>
    <numFmt numFmtId="176" formatCode="#,##0.00_ "/>
  </numFmts>
  <fonts count="42">
    <font>
      <sz val="11"/>
      <color theme="1"/>
      <name val="宋体"/>
      <charset val="134"/>
      <scheme val="minor"/>
    </font>
    <font>
      <sz val="9"/>
      <color rgb="FF000000"/>
      <name val="Microsoft YaHei UI"/>
      <charset val="134"/>
    </font>
    <font>
      <b/>
      <sz val="16"/>
      <color rgb="FF000000"/>
      <name val="Microsoft YaHei UI"/>
      <charset val="134"/>
    </font>
    <font>
      <sz val="9"/>
      <color rgb="FF000000"/>
      <name val="宋体"/>
      <charset val="134"/>
    </font>
    <font>
      <sz val="9"/>
      <color rgb="FF000000"/>
      <name val="Microsoft YaHei UI"/>
      <charset val="134"/>
    </font>
    <font>
      <sz val="11"/>
      <color rgb="FF000000"/>
      <name val="Microsoft YaHei UI"/>
      <charset val="134"/>
    </font>
    <font>
      <sz val="22"/>
      <color rgb="FF000000"/>
      <name val="黑体"/>
      <charset val="134"/>
    </font>
    <font>
      <sz val="11"/>
      <color rgb="FF000000"/>
      <name val="宋体"/>
      <charset val="134"/>
    </font>
    <font>
      <sz val="12"/>
      <color rgb="FF000000"/>
      <name val="宋体"/>
      <charset val="134"/>
    </font>
    <font>
      <sz val="10"/>
      <color rgb="FF000000"/>
      <name val="新宋体"/>
      <charset val="134"/>
    </font>
    <font>
      <b/>
      <sz val="18"/>
      <color rgb="FF000000"/>
      <name val="宋体"/>
      <charset val="134"/>
    </font>
    <font>
      <b/>
      <sz val="13"/>
      <color rgb="FF000000"/>
      <name val="宋体"/>
      <charset val="134"/>
    </font>
    <font>
      <b/>
      <sz val="12"/>
      <color rgb="FF000000"/>
      <name val="宋体"/>
      <charset val="134"/>
    </font>
    <font>
      <sz val="14"/>
      <color rgb="FF000000"/>
      <name val="Microsoft YaHei UI"/>
      <charset val="134"/>
    </font>
    <font>
      <sz val="11"/>
      <color rgb="FF000000"/>
      <name val="黑体"/>
      <charset val="134"/>
    </font>
    <font>
      <sz val="9"/>
      <color rgb="FF000000"/>
      <name val="宋体"/>
      <charset val="134"/>
    </font>
    <font>
      <b/>
      <sz val="20"/>
      <color rgb="FF000000"/>
      <name val="宋体"/>
      <charset val="134"/>
    </font>
    <font>
      <sz val="10"/>
      <color rgb="FF000000"/>
      <name val="宋体"/>
      <charset val="134"/>
    </font>
    <font>
      <sz val="20"/>
      <color rgb="FF000000"/>
      <name val="宋体"/>
      <charset val="134"/>
    </font>
    <font>
      <sz val="9"/>
      <color rgb="FF000000"/>
      <name val="微软雅黑"/>
      <charset val="134"/>
    </font>
    <font>
      <b/>
      <sz val="28"/>
      <color rgb="FF000000"/>
      <name val="宋体"/>
      <charset val="134"/>
    </font>
    <font>
      <sz val="12"/>
      <color rgb="FF000000"/>
      <name val="微软雅黑"/>
      <charset val="134"/>
    </font>
    <font>
      <b/>
      <sz val="9"/>
      <color rgb="FF000000"/>
      <name val="微软雅黑"/>
      <charset val="134"/>
    </font>
    <font>
      <sz val="11"/>
      <color theme="1"/>
      <name val="宋体"/>
      <charset val="0"/>
      <scheme val="minor"/>
    </font>
    <font>
      <sz val="11"/>
      <color theme="0"/>
      <name val="宋体"/>
      <charset val="0"/>
      <scheme val="minor"/>
    </font>
    <font>
      <sz val="11"/>
      <color rgb="FF006100"/>
      <name val="宋体"/>
      <charset val="0"/>
      <scheme val="minor"/>
    </font>
    <font>
      <sz val="11"/>
      <color rgb="FFFA7D00"/>
      <name val="宋体"/>
      <charset val="0"/>
      <scheme val="minor"/>
    </font>
    <font>
      <b/>
      <sz val="13"/>
      <color theme="3"/>
      <name val="宋体"/>
      <charset val="134"/>
      <scheme val="minor"/>
    </font>
    <font>
      <sz val="11"/>
      <color rgb="FFFF0000"/>
      <name val="宋体"/>
      <charset val="0"/>
      <scheme val="minor"/>
    </font>
    <font>
      <sz val="11"/>
      <color rgb="FF9C0006"/>
      <name val="宋体"/>
      <charset val="0"/>
      <scheme val="minor"/>
    </font>
    <font>
      <b/>
      <sz val="11"/>
      <color rgb="FF3F3F3F"/>
      <name val="宋体"/>
      <charset val="0"/>
      <scheme val="minor"/>
    </font>
    <font>
      <i/>
      <sz val="11"/>
      <color rgb="FF7F7F7F"/>
      <name val="宋体"/>
      <charset val="0"/>
      <scheme val="minor"/>
    </font>
    <font>
      <b/>
      <sz val="11"/>
      <color theme="3"/>
      <name val="宋体"/>
      <charset val="134"/>
      <scheme val="minor"/>
    </font>
    <font>
      <u/>
      <sz val="11"/>
      <color rgb="FF800080"/>
      <name val="宋体"/>
      <charset val="0"/>
      <scheme val="minor"/>
    </font>
    <font>
      <b/>
      <sz val="11"/>
      <color rgb="FFFA7D00"/>
      <name val="宋体"/>
      <charset val="0"/>
      <scheme val="minor"/>
    </font>
    <font>
      <b/>
      <sz val="18"/>
      <color theme="3"/>
      <name val="宋体"/>
      <charset val="134"/>
      <scheme val="minor"/>
    </font>
    <font>
      <u/>
      <sz val="11"/>
      <color rgb="FF0000FF"/>
      <name val="宋体"/>
      <charset val="0"/>
      <scheme val="minor"/>
    </font>
    <font>
      <sz val="11"/>
      <color rgb="FF3F3F76"/>
      <name val="宋体"/>
      <charset val="0"/>
      <scheme val="minor"/>
    </font>
    <font>
      <sz val="11"/>
      <color rgb="FF9C6500"/>
      <name val="宋体"/>
      <charset val="0"/>
      <scheme val="minor"/>
    </font>
    <font>
      <b/>
      <sz val="11"/>
      <color theme="1"/>
      <name val="宋体"/>
      <charset val="0"/>
      <scheme val="minor"/>
    </font>
    <font>
      <b/>
      <sz val="11"/>
      <color rgb="FFFFFFFF"/>
      <name val="宋体"/>
      <charset val="0"/>
      <scheme val="minor"/>
    </font>
    <font>
      <b/>
      <sz val="15"/>
      <color theme="3"/>
      <name val="宋体"/>
      <charset val="134"/>
      <scheme val="minor"/>
    </font>
  </fonts>
  <fills count="34">
    <fill>
      <patternFill patternType="none"/>
    </fill>
    <fill>
      <patternFill patternType="gray125"/>
    </fill>
    <fill>
      <patternFill patternType="solid">
        <fgColor rgb="FFFFFFFF"/>
        <bgColor indexed="64"/>
      </patternFill>
    </fill>
    <fill>
      <patternFill patternType="solid">
        <fgColor theme="5" tint="0.599993896298105"/>
        <bgColor indexed="64"/>
      </patternFill>
    </fill>
    <fill>
      <patternFill patternType="solid">
        <fgColor theme="4"/>
        <bgColor indexed="64"/>
      </patternFill>
    </fill>
    <fill>
      <patternFill patternType="solid">
        <fgColor rgb="FFC6EFCE"/>
        <bgColor indexed="64"/>
      </patternFill>
    </fill>
    <fill>
      <patternFill patternType="solid">
        <fgColor theme="5" tint="0.399975585192419"/>
        <bgColor indexed="64"/>
      </patternFill>
    </fill>
    <fill>
      <patternFill patternType="solid">
        <fgColor theme="9" tint="0.599993896298105"/>
        <bgColor indexed="64"/>
      </patternFill>
    </fill>
    <fill>
      <patternFill patternType="solid">
        <fgColor theme="8"/>
        <bgColor indexed="64"/>
      </patternFill>
    </fill>
    <fill>
      <patternFill patternType="solid">
        <fgColor theme="5" tint="0.799981688894314"/>
        <bgColor indexed="64"/>
      </patternFill>
    </fill>
    <fill>
      <patternFill patternType="solid">
        <fgColor rgb="FFFFC7CE"/>
        <bgColor indexed="64"/>
      </patternFill>
    </fill>
    <fill>
      <patternFill patternType="solid">
        <fgColor theme="8" tint="0.599993896298105"/>
        <bgColor indexed="64"/>
      </patternFill>
    </fill>
    <fill>
      <patternFill patternType="solid">
        <fgColor theme="9" tint="0.799981688894314"/>
        <bgColor indexed="64"/>
      </patternFill>
    </fill>
    <fill>
      <patternFill patternType="solid">
        <fgColor rgb="FFF2F2F2"/>
        <bgColor indexed="64"/>
      </patternFill>
    </fill>
    <fill>
      <patternFill patternType="solid">
        <fgColor theme="6" tint="0.599993896298105"/>
        <bgColor indexed="64"/>
      </patternFill>
    </fill>
    <fill>
      <patternFill patternType="solid">
        <fgColor theme="7"/>
        <bgColor indexed="64"/>
      </patternFill>
    </fill>
    <fill>
      <patternFill patternType="solid">
        <fgColor theme="6"/>
        <bgColor indexed="64"/>
      </patternFill>
    </fill>
    <fill>
      <patternFill patternType="solid">
        <fgColor theme="7" tint="0.399975585192419"/>
        <bgColor indexed="64"/>
      </patternFill>
    </fill>
    <fill>
      <patternFill patternType="solid">
        <fgColor rgb="FFFFCC99"/>
        <bgColor indexed="64"/>
      </patternFill>
    </fill>
    <fill>
      <patternFill patternType="solid">
        <fgColor theme="7" tint="0.799981688894314"/>
        <bgColor indexed="64"/>
      </patternFill>
    </fill>
    <fill>
      <patternFill patternType="solid">
        <fgColor theme="4" tint="0.599993896298105"/>
        <bgColor indexed="64"/>
      </patternFill>
    </fill>
    <fill>
      <patternFill patternType="solid">
        <fgColor theme="6" tint="0.799981688894314"/>
        <bgColor indexed="64"/>
      </patternFill>
    </fill>
    <fill>
      <patternFill patternType="solid">
        <fgColor theme="8" tint="0.399975585192419"/>
        <bgColor indexed="64"/>
      </patternFill>
    </fill>
    <fill>
      <patternFill patternType="solid">
        <fgColor rgb="FFFFEB9C"/>
        <bgColor indexed="64"/>
      </patternFill>
    </fill>
    <fill>
      <patternFill patternType="solid">
        <fgColor theme="5"/>
        <bgColor indexed="64"/>
      </patternFill>
    </fill>
    <fill>
      <patternFill patternType="solid">
        <fgColor theme="9"/>
        <bgColor indexed="64"/>
      </patternFill>
    </fill>
    <fill>
      <patternFill patternType="solid">
        <fgColor theme="4" tint="0.799981688894314"/>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9" tint="0.399975585192419"/>
        <bgColor indexed="64"/>
      </patternFill>
    </fill>
    <fill>
      <patternFill patternType="solid">
        <fgColor theme="7" tint="0.599993896298105"/>
        <bgColor indexed="64"/>
      </patternFill>
    </fill>
    <fill>
      <patternFill patternType="solid">
        <fgColor theme="8" tint="0.799981688894314"/>
        <bgColor indexed="64"/>
      </patternFill>
    </fill>
    <fill>
      <patternFill patternType="solid">
        <fgColor rgb="FFA5A5A5"/>
        <bgColor indexed="64"/>
      </patternFill>
    </fill>
    <fill>
      <patternFill patternType="solid">
        <fgColor rgb="FFFFFFCC"/>
        <bgColor indexed="64"/>
      </patternFill>
    </fill>
  </fills>
  <borders count="38">
    <border>
      <left/>
      <right/>
      <top/>
      <bottom/>
      <diagonal/>
    </border>
    <border>
      <left/>
      <right style="thin">
        <color rgb="FFC0C0C0"/>
      </right>
      <top/>
      <bottom/>
      <diagonal/>
    </border>
    <border>
      <left style="thin">
        <color rgb="FFC0C0C0"/>
      </left>
      <right style="thin">
        <color rgb="FFC0C0C0"/>
      </right>
      <top/>
      <bottom/>
      <diagonal/>
    </border>
    <border>
      <left/>
      <right style="thin">
        <color rgb="FFC0C0C0"/>
      </right>
      <top/>
      <bottom style="thin">
        <color rgb="FF000000"/>
      </bottom>
      <diagonal/>
    </border>
    <border>
      <left style="thin">
        <color rgb="FFC0C0C0"/>
      </left>
      <right style="thin">
        <color rgb="FFC0C0C0"/>
      </right>
      <top/>
      <bottom style="thin">
        <color rgb="FF000000"/>
      </bottom>
      <diagonal/>
    </border>
    <border>
      <left style="thin">
        <color rgb="FF000000"/>
      </left>
      <right style="thin">
        <color rgb="FF000000"/>
      </right>
      <top style="thin">
        <color rgb="FF000000"/>
      </top>
      <bottom style="thin">
        <color rgb="FFC0C0C0"/>
      </bottom>
      <diagonal/>
    </border>
    <border>
      <left style="thin">
        <color rgb="FF000000"/>
      </left>
      <right style="thin">
        <color rgb="FFC0C0C0"/>
      </right>
      <top style="thin">
        <color rgb="FF000000"/>
      </top>
      <bottom style="thin">
        <color rgb="FF000000"/>
      </bottom>
      <diagonal/>
    </border>
    <border>
      <left style="thin">
        <color rgb="FFC0C0C0"/>
      </left>
      <right style="thin">
        <color rgb="FF000000"/>
      </right>
      <top style="thin">
        <color rgb="FF000000"/>
      </top>
      <bottom style="thin">
        <color rgb="FF000000"/>
      </bottom>
      <diagonal/>
    </border>
    <border>
      <left style="thin">
        <color rgb="FFC0C0C0"/>
      </left>
      <right style="thin">
        <color rgb="FFC0C0C0"/>
      </right>
      <top style="thin">
        <color rgb="FF000000"/>
      </top>
      <bottom style="thin">
        <color rgb="FF000000"/>
      </bottom>
      <diagonal/>
    </border>
    <border>
      <left style="thin">
        <color rgb="FF000000"/>
      </left>
      <right style="thin">
        <color rgb="FF000000"/>
      </right>
      <top style="thin">
        <color rgb="FFC0C0C0"/>
      </top>
      <bottom style="thin">
        <color rgb="FFC0C0C0"/>
      </bottom>
      <diagonal/>
    </border>
    <border>
      <left style="thin">
        <color rgb="FF000000"/>
      </left>
      <right style="thin">
        <color rgb="FF000000"/>
      </right>
      <top style="thin">
        <color rgb="FFC0C0C0"/>
      </top>
      <bottom style="thin">
        <color rgb="FF000000"/>
      </bottom>
      <diagonal/>
    </border>
    <border>
      <left style="thin">
        <color rgb="FF000000"/>
      </left>
      <right style="thin">
        <color rgb="FF000000"/>
      </right>
      <top style="thin">
        <color rgb="FF000000"/>
      </top>
      <bottom style="thin">
        <color rgb="FF000000"/>
      </bottom>
      <diagonal/>
    </border>
    <border>
      <left style="thin">
        <color rgb="FFC0C0C0"/>
      </left>
      <right/>
      <top/>
      <bottom/>
      <diagonal/>
    </border>
    <border>
      <left style="thin">
        <color rgb="FFC0C0C0"/>
      </left>
      <right/>
      <top/>
      <bottom style="thin">
        <color rgb="FF000000"/>
      </bottom>
      <diagonal/>
    </border>
    <border>
      <left/>
      <right/>
      <top/>
      <bottom style="thin">
        <color rgb="FF000000"/>
      </bottom>
      <diagonal/>
    </border>
    <border>
      <left style="thin">
        <color rgb="FF000000"/>
      </left>
      <right/>
      <top/>
      <bottom/>
      <diagonal/>
    </border>
    <border>
      <left/>
      <right/>
      <top style="thin">
        <color rgb="FF000000"/>
      </top>
      <bottom/>
      <diagonal/>
    </border>
    <border>
      <left style="thin">
        <color rgb="FFC0C0C0"/>
      </left>
      <right style="thin">
        <color rgb="FF000000"/>
      </right>
      <top style="thin">
        <color rgb="FFC0C0C0"/>
      </top>
      <bottom/>
      <diagonal/>
    </border>
    <border>
      <left style="thin">
        <color rgb="FF000000"/>
      </left>
      <right style="thin">
        <color rgb="FF000000"/>
      </right>
      <top style="thin">
        <color rgb="FFC0C0C0"/>
      </top>
      <bottom/>
      <diagonal/>
    </border>
    <border>
      <left style="thin">
        <color rgb="FF000000"/>
      </left>
      <right/>
      <top style="thin">
        <color rgb="FFC0C0C0"/>
      </top>
      <bottom/>
      <diagonal/>
    </border>
    <border>
      <left/>
      <right style="thin">
        <color rgb="FF000000"/>
      </right>
      <top/>
      <bottom style="thin">
        <color rgb="FF000000"/>
      </bottom>
      <diagonal/>
    </border>
    <border>
      <left style="thin">
        <color rgb="FF000000"/>
      </left>
      <right style="thin">
        <color rgb="FF000000"/>
      </right>
      <top/>
      <bottom style="thin">
        <color rgb="FF000000"/>
      </bottom>
      <diagonal/>
    </border>
    <border>
      <left style="thin">
        <color rgb="FF000000"/>
      </left>
      <right/>
      <top/>
      <bottom style="thin">
        <color rgb="FF000000"/>
      </bottom>
      <diagonal/>
    </border>
    <border>
      <left/>
      <right style="thin">
        <color rgb="FF000000"/>
      </right>
      <top/>
      <bottom/>
      <diagonal/>
    </border>
    <border>
      <left style="thin">
        <color rgb="FF000000"/>
      </left>
      <right style="thin">
        <color rgb="FF000000"/>
      </right>
      <top/>
      <bottom/>
      <diagonal/>
    </border>
    <border>
      <left style="thin">
        <color rgb="FF000000"/>
      </left>
      <right/>
      <top style="thin">
        <color rgb="FF000000"/>
      </top>
      <bottom style="thin">
        <color rgb="FF000000"/>
      </bottom>
      <diagonal/>
    </border>
    <border>
      <left/>
      <right/>
      <top style="thin">
        <color rgb="FF000000"/>
      </top>
      <bottom style="thin">
        <color rgb="FF000000"/>
      </bottom>
      <diagonal/>
    </border>
    <border>
      <left/>
      <right style="thin">
        <color rgb="FF000000"/>
      </right>
      <top style="thin">
        <color rgb="FF000000"/>
      </top>
      <bottom style="thin">
        <color rgb="FF000000"/>
      </bottom>
      <diagonal/>
    </border>
    <border>
      <left style="thin">
        <color rgb="FF000000"/>
      </left>
      <right/>
      <top style="thin">
        <color rgb="FF000000"/>
      </top>
      <bottom/>
      <diagonal/>
    </border>
    <border>
      <left style="thin">
        <color rgb="FF000000"/>
      </left>
      <right style="thin">
        <color rgb="FF000000"/>
      </right>
      <top style="thin">
        <color rgb="FF000000"/>
      </top>
      <bottom/>
      <diagonal/>
    </border>
    <border>
      <left/>
      <right/>
      <top/>
      <bottom style="double">
        <color rgb="FFFF8001"/>
      </bottom>
      <diagonal/>
    </border>
    <border>
      <left/>
      <right/>
      <top/>
      <bottom style="medium">
        <color theme="4"/>
      </bottom>
      <diagonal/>
    </border>
    <border>
      <left style="thin">
        <color rgb="FF3F3F3F"/>
      </left>
      <right style="thin">
        <color rgb="FF3F3F3F"/>
      </right>
      <top style="thin">
        <color rgb="FF3F3F3F"/>
      </top>
      <bottom style="thin">
        <color rgb="FF3F3F3F"/>
      </bottom>
      <diagonal/>
    </border>
    <border>
      <left style="thin">
        <color rgb="FF7F7F7F"/>
      </left>
      <right style="thin">
        <color rgb="FF7F7F7F"/>
      </right>
      <top style="thin">
        <color rgb="FF7F7F7F"/>
      </top>
      <bottom style="thin">
        <color rgb="FF7F7F7F"/>
      </bottom>
      <diagonal/>
    </border>
    <border>
      <left/>
      <right/>
      <top/>
      <bottom style="medium">
        <color theme="4" tint="0.499984740745262"/>
      </bottom>
      <diagonal/>
    </border>
    <border>
      <left/>
      <right/>
      <top style="thin">
        <color theme="4"/>
      </top>
      <bottom style="double">
        <color theme="4"/>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s>
  <cellStyleXfs count="49">
    <xf numFmtId="0" fontId="0" fillId="0" borderId="0">
      <alignment vertical="center"/>
    </xf>
    <xf numFmtId="42" fontId="0" fillId="0" borderId="0" applyFont="0" applyFill="0" applyBorder="0" applyAlignment="0" applyProtection="0">
      <alignment vertical="center"/>
    </xf>
    <xf numFmtId="0" fontId="23" fillId="21" borderId="0" applyNumberFormat="0" applyBorder="0" applyAlignment="0" applyProtection="0">
      <alignment vertical="center"/>
    </xf>
    <xf numFmtId="0" fontId="37" fillId="18" borderId="33"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23" fillId="14" borderId="0" applyNumberFormat="0" applyBorder="0" applyAlignment="0" applyProtection="0">
      <alignment vertical="center"/>
    </xf>
    <xf numFmtId="0" fontId="29" fillId="10" borderId="0" applyNumberFormat="0" applyBorder="0" applyAlignment="0" applyProtection="0">
      <alignment vertical="center"/>
    </xf>
    <xf numFmtId="43" fontId="0" fillId="0" borderId="0" applyFont="0" applyFill="0" applyBorder="0" applyAlignment="0" applyProtection="0">
      <alignment vertical="center"/>
    </xf>
    <xf numFmtId="0" fontId="24" fillId="28" borderId="0" applyNumberFormat="0" applyBorder="0" applyAlignment="0" applyProtection="0">
      <alignment vertical="center"/>
    </xf>
    <xf numFmtId="0" fontId="36" fillId="0" borderId="0" applyNumberFormat="0" applyFill="0" applyBorder="0" applyAlignment="0" applyProtection="0">
      <alignment vertical="center"/>
    </xf>
    <xf numFmtId="9" fontId="0" fillId="0" borderId="0" applyFont="0" applyFill="0" applyBorder="0" applyAlignment="0" applyProtection="0">
      <alignment vertical="center"/>
    </xf>
    <xf numFmtId="0" fontId="33" fillId="0" borderId="0" applyNumberFormat="0" applyFill="0" applyBorder="0" applyAlignment="0" applyProtection="0">
      <alignment vertical="center"/>
    </xf>
    <xf numFmtId="0" fontId="0" fillId="33" borderId="37" applyNumberFormat="0" applyFont="0" applyAlignment="0" applyProtection="0">
      <alignment vertical="center"/>
    </xf>
    <xf numFmtId="0" fontId="24" fillId="6" borderId="0" applyNumberFormat="0" applyBorder="0" applyAlignment="0" applyProtection="0">
      <alignment vertical="center"/>
    </xf>
    <xf numFmtId="0" fontId="32"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35" fillId="0" borderId="0" applyNumberFormat="0" applyFill="0" applyBorder="0" applyAlignment="0" applyProtection="0">
      <alignment vertical="center"/>
    </xf>
    <xf numFmtId="0" fontId="31" fillId="0" borderId="0" applyNumberFormat="0" applyFill="0" applyBorder="0" applyAlignment="0" applyProtection="0">
      <alignment vertical="center"/>
    </xf>
    <xf numFmtId="0" fontId="41" fillId="0" borderId="31" applyNumberFormat="0" applyFill="0" applyAlignment="0" applyProtection="0">
      <alignment vertical="center"/>
    </xf>
    <xf numFmtId="0" fontId="27" fillId="0" borderId="31" applyNumberFormat="0" applyFill="0" applyAlignment="0" applyProtection="0">
      <alignment vertical="center"/>
    </xf>
    <xf numFmtId="0" fontId="24" fillId="27" borderId="0" applyNumberFormat="0" applyBorder="0" applyAlignment="0" applyProtection="0">
      <alignment vertical="center"/>
    </xf>
    <xf numFmtId="0" fontId="32" fillId="0" borderId="34" applyNumberFormat="0" applyFill="0" applyAlignment="0" applyProtection="0">
      <alignment vertical="center"/>
    </xf>
    <xf numFmtId="0" fontId="24" fillId="17" borderId="0" applyNumberFormat="0" applyBorder="0" applyAlignment="0" applyProtection="0">
      <alignment vertical="center"/>
    </xf>
    <xf numFmtId="0" fontId="30" fillId="13" borderId="32" applyNumberFormat="0" applyAlignment="0" applyProtection="0">
      <alignment vertical="center"/>
    </xf>
    <xf numFmtId="0" fontId="34" fillId="13" borderId="33" applyNumberFormat="0" applyAlignment="0" applyProtection="0">
      <alignment vertical="center"/>
    </xf>
    <xf numFmtId="0" fontId="40" fillId="32" borderId="36" applyNumberFormat="0" applyAlignment="0" applyProtection="0">
      <alignment vertical="center"/>
    </xf>
    <xf numFmtId="0" fontId="23" fillId="12" borderId="0" applyNumberFormat="0" applyBorder="0" applyAlignment="0" applyProtection="0">
      <alignment vertical="center"/>
    </xf>
    <xf numFmtId="0" fontId="24" fillId="24" borderId="0" applyNumberFormat="0" applyBorder="0" applyAlignment="0" applyProtection="0">
      <alignment vertical="center"/>
    </xf>
    <xf numFmtId="0" fontId="26" fillId="0" borderId="30" applyNumberFormat="0" applyFill="0" applyAlignment="0" applyProtection="0">
      <alignment vertical="center"/>
    </xf>
    <xf numFmtId="0" fontId="39" fillId="0" borderId="35" applyNumberFormat="0" applyFill="0" applyAlignment="0" applyProtection="0">
      <alignment vertical="center"/>
    </xf>
    <xf numFmtId="0" fontId="25" fillId="5" borderId="0" applyNumberFormat="0" applyBorder="0" applyAlignment="0" applyProtection="0">
      <alignment vertical="center"/>
    </xf>
    <xf numFmtId="0" fontId="38" fillId="23" borderId="0" applyNumberFormat="0" applyBorder="0" applyAlignment="0" applyProtection="0">
      <alignment vertical="center"/>
    </xf>
    <xf numFmtId="0" fontId="23" fillId="31" borderId="0" applyNumberFormat="0" applyBorder="0" applyAlignment="0" applyProtection="0">
      <alignment vertical="center"/>
    </xf>
    <xf numFmtId="0" fontId="24" fillId="4" borderId="0" applyNumberFormat="0" applyBorder="0" applyAlignment="0" applyProtection="0">
      <alignment vertical="center"/>
    </xf>
    <xf numFmtId="0" fontId="23" fillId="26" borderId="0" applyNumberFormat="0" applyBorder="0" applyAlignment="0" applyProtection="0">
      <alignment vertical="center"/>
    </xf>
    <xf numFmtId="0" fontId="23" fillId="20" borderId="0" applyNumberFormat="0" applyBorder="0" applyAlignment="0" applyProtection="0">
      <alignment vertical="center"/>
    </xf>
    <xf numFmtId="0" fontId="23" fillId="9" borderId="0" applyNumberFormat="0" applyBorder="0" applyAlignment="0" applyProtection="0">
      <alignment vertical="center"/>
    </xf>
    <xf numFmtId="0" fontId="23" fillId="3" borderId="0" applyNumberFormat="0" applyBorder="0" applyAlignment="0" applyProtection="0">
      <alignment vertical="center"/>
    </xf>
    <xf numFmtId="0" fontId="24" fillId="16" borderId="0" applyNumberFormat="0" applyBorder="0" applyAlignment="0" applyProtection="0">
      <alignment vertical="center"/>
    </xf>
    <xf numFmtId="0" fontId="24" fillId="15" borderId="0" applyNumberFormat="0" applyBorder="0" applyAlignment="0" applyProtection="0">
      <alignment vertical="center"/>
    </xf>
    <xf numFmtId="0" fontId="23" fillId="19" borderId="0" applyNumberFormat="0" applyBorder="0" applyAlignment="0" applyProtection="0">
      <alignment vertical="center"/>
    </xf>
    <xf numFmtId="0" fontId="23" fillId="30" borderId="0" applyNumberFormat="0" applyBorder="0" applyAlignment="0" applyProtection="0">
      <alignment vertical="center"/>
    </xf>
    <xf numFmtId="0" fontId="24" fillId="8" borderId="0" applyNumberFormat="0" applyBorder="0" applyAlignment="0" applyProtection="0">
      <alignment vertical="center"/>
    </xf>
    <xf numFmtId="0" fontId="23" fillId="11" borderId="0" applyNumberFormat="0" applyBorder="0" applyAlignment="0" applyProtection="0">
      <alignment vertical="center"/>
    </xf>
    <xf numFmtId="0" fontId="24" fillId="22" borderId="0" applyNumberFormat="0" applyBorder="0" applyAlignment="0" applyProtection="0">
      <alignment vertical="center"/>
    </xf>
    <xf numFmtId="0" fontId="24" fillId="25" borderId="0" applyNumberFormat="0" applyBorder="0" applyAlignment="0" applyProtection="0">
      <alignment vertical="center"/>
    </xf>
    <xf numFmtId="0" fontId="23" fillId="7" borderId="0" applyNumberFormat="0" applyBorder="0" applyAlignment="0" applyProtection="0">
      <alignment vertical="center"/>
    </xf>
    <xf numFmtId="0" fontId="24" fillId="29" borderId="0" applyNumberFormat="0" applyBorder="0" applyAlignment="0" applyProtection="0">
      <alignment vertical="center"/>
    </xf>
  </cellStyleXfs>
  <cellXfs count="176">
    <xf numFmtId="0" fontId="0" fillId="0" borderId="0" xfId="0">
      <alignment vertical="center"/>
    </xf>
    <xf numFmtId="0" fontId="1" fillId="0" borderId="0" xfId="0" applyFont="1" applyAlignment="1">
      <alignment horizontal="center" vertical="top" wrapText="1"/>
    </xf>
    <xf numFmtId="0" fontId="2" fillId="0" borderId="1" xfId="0" applyFont="1" applyBorder="1" applyAlignment="1">
      <alignment horizontal="center" vertical="top" wrapText="1"/>
    </xf>
    <xf numFmtId="0" fontId="1" fillId="0" borderId="2" xfId="0" applyFont="1" applyBorder="1" applyAlignment="1">
      <alignment horizontal="left" vertical="top" wrapText="1"/>
    </xf>
    <xf numFmtId="0" fontId="3" fillId="0" borderId="3" xfId="0" applyFont="1" applyBorder="1" applyAlignment="1">
      <alignment horizontal="left" vertical="top" wrapText="1"/>
    </xf>
    <xf numFmtId="0" fontId="1" fillId="0" borderId="4" xfId="0" applyFont="1" applyBorder="1" applyAlignment="1">
      <alignment horizontal="left" vertical="top" wrapText="1"/>
    </xf>
    <xf numFmtId="0" fontId="3" fillId="0" borderId="5" xfId="0" applyFont="1" applyBorder="1" applyAlignment="1">
      <alignment horizontal="center" vertical="center" wrapText="1"/>
    </xf>
    <xf numFmtId="0" fontId="3" fillId="0" borderId="6" xfId="0" applyFont="1" applyBorder="1" applyAlignment="1">
      <alignment horizontal="center" vertical="center" wrapText="1"/>
    </xf>
    <xf numFmtId="0" fontId="1" fillId="0" borderId="7" xfId="0" applyFont="1" applyBorder="1" applyAlignment="1">
      <alignment horizontal="left" vertical="top" wrapText="1"/>
    </xf>
    <xf numFmtId="0" fontId="1" fillId="0" borderId="8" xfId="0" applyFont="1" applyBorder="1" applyAlignment="1">
      <alignment horizontal="left" vertical="top" wrapText="1"/>
    </xf>
    <xf numFmtId="0" fontId="1" fillId="0" borderId="9" xfId="0" applyFont="1" applyBorder="1" applyAlignment="1">
      <alignment horizontal="left" vertical="top" wrapText="1"/>
    </xf>
    <xf numFmtId="0" fontId="1" fillId="0" borderId="10" xfId="0" applyFont="1" applyBorder="1" applyAlignment="1">
      <alignment horizontal="left" vertical="top" wrapText="1"/>
    </xf>
    <xf numFmtId="0" fontId="3" fillId="0" borderId="6" xfId="0" applyFont="1" applyBorder="1" applyAlignment="1">
      <alignment horizontal="center" vertical="top" wrapText="1"/>
    </xf>
    <xf numFmtId="0" fontId="3" fillId="0" borderId="8" xfId="0" applyFont="1" applyBorder="1" applyAlignment="1">
      <alignment horizontal="center" vertical="top" wrapText="1"/>
    </xf>
    <xf numFmtId="0" fontId="4" fillId="2" borderId="11" xfId="0" applyFont="1" applyFill="1" applyBorder="1" applyAlignment="1">
      <alignment horizontal="left" vertical="top" wrapText="1"/>
    </xf>
    <xf numFmtId="0" fontId="4" fillId="2" borderId="11" xfId="0" applyFont="1" applyFill="1" applyBorder="1" applyAlignment="1">
      <alignment horizontal="center" vertical="top" wrapText="1"/>
    </xf>
    <xf numFmtId="0" fontId="3" fillId="0" borderId="11" xfId="0" applyFont="1" applyBorder="1" applyAlignment="1">
      <alignment horizontal="center" vertical="top" wrapText="1"/>
    </xf>
    <xf numFmtId="1" fontId="3" fillId="0" borderId="11" xfId="0" applyNumberFormat="1" applyFont="1" applyBorder="1" applyAlignment="1">
      <alignment horizontal="center" vertical="top" wrapText="1"/>
    </xf>
    <xf numFmtId="0" fontId="1" fillId="0" borderId="12" xfId="0" applyFont="1" applyBorder="1" applyAlignment="1">
      <alignment horizontal="left" vertical="top" wrapText="1"/>
    </xf>
    <xf numFmtId="0" fontId="1" fillId="0" borderId="13" xfId="0" applyFont="1" applyBorder="1" applyAlignment="1">
      <alignment horizontal="left" vertical="top" wrapText="1"/>
    </xf>
    <xf numFmtId="0" fontId="3" fillId="0" borderId="14" xfId="0" applyFont="1" applyBorder="1" applyAlignment="1">
      <alignment horizontal="center" vertical="top" wrapText="1"/>
    </xf>
    <xf numFmtId="0" fontId="3" fillId="0" borderId="7" xfId="0" applyFont="1" applyBorder="1" applyAlignment="1">
      <alignment horizontal="center" vertical="top" wrapText="1"/>
    </xf>
    <xf numFmtId="4" fontId="3" fillId="0" borderId="11" xfId="0" applyNumberFormat="1" applyFont="1" applyBorder="1" applyAlignment="1">
      <alignment horizontal="center" vertical="top" wrapText="1"/>
    </xf>
    <xf numFmtId="4" fontId="4" fillId="2" borderId="11" xfId="0" applyNumberFormat="1" applyFont="1" applyFill="1" applyBorder="1" applyAlignment="1">
      <alignment horizontal="center" vertical="top" wrapText="1"/>
    </xf>
    <xf numFmtId="4" fontId="4" fillId="2" borderId="11" xfId="0" applyNumberFormat="1" applyFont="1" applyFill="1" applyBorder="1" applyAlignment="1">
      <alignment horizontal="right" vertical="top" wrapText="1"/>
    </xf>
    <xf numFmtId="0" fontId="5" fillId="0" borderId="0" xfId="0" applyFont="1" applyAlignment="1">
      <alignment horizontal="center" vertical="center" wrapText="1"/>
    </xf>
    <xf numFmtId="0" fontId="3" fillId="0" borderId="0" xfId="0" applyFont="1" applyAlignment="1">
      <alignment horizontal="center" vertical="center" wrapText="1"/>
    </xf>
    <xf numFmtId="0" fontId="3" fillId="0" borderId="15" xfId="0" applyFont="1" applyBorder="1" applyAlignment="1">
      <alignment horizontal="center" vertical="center" wrapText="1"/>
    </xf>
    <xf numFmtId="0" fontId="5" fillId="0" borderId="16" xfId="0" applyFont="1" applyBorder="1" applyAlignment="1">
      <alignment horizontal="center" vertical="center" wrapText="1"/>
    </xf>
    <xf numFmtId="0" fontId="6" fillId="0" borderId="17" xfId="0" applyFont="1" applyBorder="1" applyAlignment="1">
      <alignment horizontal="center" vertical="center" wrapText="1"/>
    </xf>
    <xf numFmtId="0" fontId="7" fillId="0" borderId="18" xfId="0" applyFont="1" applyBorder="1" applyAlignment="1">
      <alignment horizontal="left" vertical="center" wrapText="1"/>
    </xf>
    <xf numFmtId="0" fontId="7" fillId="0" borderId="19" xfId="0" applyFont="1" applyBorder="1" applyAlignment="1">
      <alignment horizontal="left" vertical="center" wrapText="1"/>
    </xf>
    <xf numFmtId="0" fontId="7" fillId="0" borderId="0" xfId="0" applyFont="1" applyAlignment="1">
      <alignment horizontal="left" vertical="center" wrapText="1"/>
    </xf>
    <xf numFmtId="0" fontId="7" fillId="0" borderId="20" xfId="0" applyFont="1" applyBorder="1" applyAlignment="1">
      <alignment horizontal="left" vertical="center" wrapText="1"/>
    </xf>
    <xf numFmtId="0" fontId="7" fillId="0" borderId="21" xfId="0" applyFont="1" applyBorder="1" applyAlignment="1">
      <alignment horizontal="left" vertical="center" wrapText="1"/>
    </xf>
    <xf numFmtId="0" fontId="7" fillId="0" borderId="22" xfId="0" applyFont="1" applyBorder="1" applyAlignment="1">
      <alignment horizontal="left" vertical="center" wrapText="1"/>
    </xf>
    <xf numFmtId="0" fontId="7" fillId="0" borderId="14" xfId="0" applyFont="1" applyBorder="1" applyAlignment="1">
      <alignment horizontal="right" vertical="center" wrapText="1"/>
    </xf>
    <xf numFmtId="0" fontId="8" fillId="0" borderId="11" xfId="0" applyFont="1" applyBorder="1" applyAlignment="1">
      <alignment horizontal="center" wrapText="1"/>
    </xf>
    <xf numFmtId="0" fontId="7" fillId="0" borderId="11" xfId="0" applyFont="1" applyBorder="1" applyAlignment="1">
      <alignment horizontal="left" vertical="center" wrapText="1"/>
    </xf>
    <xf numFmtId="0" fontId="8" fillId="0" borderId="11" xfId="0" applyFont="1" applyBorder="1" applyAlignment="1">
      <alignment horizontal="center" vertical="center" wrapText="1"/>
    </xf>
    <xf numFmtId="0" fontId="7" fillId="0" borderId="15" xfId="0" applyFont="1" applyBorder="1" applyAlignment="1">
      <alignment horizontal="left" vertical="center" wrapText="1"/>
    </xf>
    <xf numFmtId="1" fontId="7" fillId="0" borderId="11" xfId="0" applyNumberFormat="1" applyFont="1" applyBorder="1" applyAlignment="1">
      <alignment horizontal="left" vertical="center" wrapText="1"/>
    </xf>
    <xf numFmtId="0" fontId="9" fillId="0" borderId="11" xfId="0" applyFont="1" applyBorder="1" applyAlignment="1">
      <alignment horizontal="left" vertical="center" wrapText="1" indent="2"/>
    </xf>
    <xf numFmtId="4" fontId="7" fillId="0" borderId="11" xfId="0" applyNumberFormat="1" applyFont="1" applyBorder="1" applyAlignment="1">
      <alignment horizontal="left" vertical="center" wrapText="1"/>
    </xf>
    <xf numFmtId="0" fontId="9" fillId="0" borderId="11" xfId="0" applyFont="1" applyBorder="1" applyAlignment="1">
      <alignment horizontal="center" vertical="center" wrapText="1"/>
    </xf>
    <xf numFmtId="4" fontId="7" fillId="0" borderId="11" xfId="0" applyNumberFormat="1" applyFont="1" applyBorder="1" applyAlignment="1">
      <alignment horizontal="center" vertical="center" wrapText="1"/>
    </xf>
    <xf numFmtId="0" fontId="7" fillId="0" borderId="16" xfId="0" applyFont="1" applyBorder="1" applyAlignment="1">
      <alignment horizontal="left" vertical="center" wrapText="1"/>
    </xf>
    <xf numFmtId="0" fontId="10" fillId="0" borderId="23" xfId="0" applyFont="1" applyBorder="1" applyAlignment="1">
      <alignment horizontal="center" vertical="center" wrapText="1"/>
    </xf>
    <xf numFmtId="0" fontId="10" fillId="0" borderId="24" xfId="0" applyFont="1" applyBorder="1" applyAlignment="1">
      <alignment horizontal="center" vertical="center" wrapText="1"/>
    </xf>
    <xf numFmtId="0" fontId="10" fillId="0" borderId="15" xfId="0" applyFont="1" applyBorder="1" applyAlignment="1">
      <alignment horizontal="center" vertical="center" wrapText="1"/>
    </xf>
    <xf numFmtId="0" fontId="10" fillId="0" borderId="0" xfId="0" applyFont="1" applyAlignment="1">
      <alignment horizontal="center" vertical="center" wrapText="1"/>
    </xf>
    <xf numFmtId="0" fontId="11" fillId="0" borderId="14" xfId="0" applyFont="1" applyBorder="1" applyAlignment="1">
      <alignment horizontal="left" vertical="center" wrapText="1"/>
    </xf>
    <xf numFmtId="0" fontId="10" fillId="0" borderId="14" xfId="0" applyFont="1" applyBorder="1" applyAlignment="1">
      <alignment horizontal="center" vertical="center" wrapText="1"/>
    </xf>
    <xf numFmtId="0" fontId="11" fillId="0" borderId="14" xfId="0" applyFont="1" applyBorder="1" applyAlignment="1">
      <alignment horizontal="center" vertical="center" wrapText="1"/>
    </xf>
    <xf numFmtId="0" fontId="12" fillId="0" borderId="11" xfId="0" applyFont="1" applyBorder="1" applyAlignment="1">
      <alignment horizontal="center" vertical="center" wrapText="1"/>
    </xf>
    <xf numFmtId="0" fontId="12" fillId="0" borderId="11" xfId="0" applyFont="1" applyBorder="1" applyAlignment="1">
      <alignment horizontal="left" vertical="center" wrapText="1"/>
    </xf>
    <xf numFmtId="3" fontId="12" fillId="0" borderId="11" xfId="0" applyNumberFormat="1" applyFont="1" applyBorder="1" applyAlignment="1">
      <alignment horizontal="right" vertical="center" wrapText="1"/>
    </xf>
    <xf numFmtId="3" fontId="8" fillId="0" borderId="11" xfId="0" applyNumberFormat="1" applyFont="1" applyBorder="1" applyAlignment="1">
      <alignment horizontal="right" vertical="center" wrapText="1"/>
    </xf>
    <xf numFmtId="0" fontId="8" fillId="0" borderId="11" xfId="0" applyFont="1" applyBorder="1" applyAlignment="1">
      <alignment horizontal="left" vertical="center" wrapText="1" indent="1"/>
    </xf>
    <xf numFmtId="0" fontId="12" fillId="0" borderId="16" xfId="0" applyFont="1" applyBorder="1" applyAlignment="1">
      <alignment horizontal="center" vertical="center" wrapText="1"/>
    </xf>
    <xf numFmtId="3" fontId="12" fillId="0" borderId="16" xfId="0" applyNumberFormat="1" applyFont="1" applyBorder="1" applyAlignment="1">
      <alignment horizontal="right" vertical="center" wrapText="1"/>
    </xf>
    <xf numFmtId="0" fontId="13" fillId="0" borderId="23" xfId="0" applyFont="1" applyBorder="1" applyAlignment="1">
      <alignment horizontal="center" vertical="center" wrapText="1"/>
    </xf>
    <xf numFmtId="0" fontId="1" fillId="0" borderId="24" xfId="0" applyFont="1" applyBorder="1" applyAlignment="1">
      <alignment horizontal="left" vertical="top" wrapText="1"/>
    </xf>
    <xf numFmtId="0" fontId="3" fillId="0" borderId="14" xfId="0" applyFont="1" applyBorder="1" applyAlignment="1">
      <alignment horizontal="left" vertical="center" wrapText="1"/>
    </xf>
    <xf numFmtId="0" fontId="3" fillId="0" borderId="14" xfId="0" applyFont="1" applyBorder="1" applyAlignment="1">
      <alignment horizontal="center" vertical="center" wrapText="1"/>
    </xf>
    <xf numFmtId="0" fontId="3" fillId="0" borderId="11" xfId="0" applyFont="1" applyBorder="1" applyAlignment="1">
      <alignment horizontal="center" vertical="center" wrapText="1"/>
    </xf>
    <xf numFmtId="0" fontId="1" fillId="0" borderId="11" xfId="0" applyFont="1" applyBorder="1" applyAlignment="1">
      <alignment horizontal="left" vertical="top" wrapText="1"/>
    </xf>
    <xf numFmtId="0" fontId="1" fillId="0" borderId="11" xfId="0" applyFont="1" applyBorder="1" applyAlignment="1">
      <alignment horizontal="left" vertical="center" wrapText="1"/>
    </xf>
    <xf numFmtId="0" fontId="3" fillId="0" borderId="16" xfId="0" applyFont="1" applyBorder="1" applyAlignment="1">
      <alignment horizontal="center" vertical="center" wrapText="1"/>
    </xf>
    <xf numFmtId="0" fontId="1" fillId="0" borderId="15" xfId="0" applyFont="1" applyBorder="1" applyAlignment="1">
      <alignment horizontal="left" vertical="top" wrapText="1"/>
    </xf>
    <xf numFmtId="4" fontId="3" fillId="0" borderId="11" xfId="0" applyNumberFormat="1" applyFont="1" applyBorder="1" applyAlignment="1">
      <alignment horizontal="center" vertical="center" wrapText="1"/>
    </xf>
    <xf numFmtId="0" fontId="13" fillId="0" borderId="0" xfId="0" applyFont="1" applyAlignment="1">
      <alignment horizontal="center" vertical="center" wrapText="1"/>
    </xf>
    <xf numFmtId="0" fontId="1" fillId="0" borderId="0" xfId="0" applyFont="1" applyAlignment="1">
      <alignment horizontal="left" vertical="top" wrapText="1"/>
    </xf>
    <xf numFmtId="0" fontId="3" fillId="0" borderId="25" xfId="0" applyFont="1" applyBorder="1" applyAlignment="1">
      <alignment horizontal="center" vertical="center" wrapText="1"/>
    </xf>
    <xf numFmtId="0" fontId="1" fillId="0" borderId="26" xfId="0" applyFont="1" applyBorder="1" applyAlignment="1">
      <alignment horizontal="left" vertical="top" wrapText="1"/>
    </xf>
    <xf numFmtId="0" fontId="1" fillId="0" borderId="27" xfId="0" applyFont="1" applyBorder="1" applyAlignment="1">
      <alignment horizontal="left" vertical="top" wrapText="1"/>
    </xf>
    <xf numFmtId="0" fontId="3" fillId="0" borderId="26" xfId="0" applyFont="1" applyBorder="1" applyAlignment="1">
      <alignment horizontal="center" vertical="center" wrapText="1"/>
    </xf>
    <xf numFmtId="0" fontId="3" fillId="0" borderId="27" xfId="0" applyFont="1" applyBorder="1" applyAlignment="1">
      <alignment horizontal="center" vertical="center" wrapText="1"/>
    </xf>
    <xf numFmtId="0" fontId="7" fillId="0" borderId="0" xfId="0" applyFont="1" applyAlignment="1">
      <alignment horizontal="center" vertical="center" wrapText="1"/>
    </xf>
    <xf numFmtId="0" fontId="14" fillId="0" borderId="15" xfId="0" applyFont="1" applyBorder="1" applyAlignment="1">
      <alignment horizontal="center" vertical="center" wrapText="1"/>
    </xf>
    <xf numFmtId="0" fontId="14" fillId="0" borderId="0" xfId="0" applyFont="1" applyAlignment="1">
      <alignment horizontal="left" vertical="center" wrapText="1"/>
    </xf>
    <xf numFmtId="0" fontId="14" fillId="0" borderId="14" xfId="0" applyFont="1" applyBorder="1" applyAlignment="1">
      <alignment horizontal="left" vertical="center" wrapText="1"/>
    </xf>
    <xf numFmtId="0" fontId="14" fillId="0" borderId="14" xfId="0" applyFont="1" applyBorder="1" applyAlignment="1">
      <alignment horizontal="right" vertical="center" wrapText="1"/>
    </xf>
    <xf numFmtId="0" fontId="7" fillId="0" borderId="11" xfId="0" applyFont="1" applyBorder="1" applyAlignment="1">
      <alignment horizontal="center" vertical="center" wrapText="1"/>
    </xf>
    <xf numFmtId="0" fontId="3" fillId="0" borderId="15" xfId="0" applyFont="1" applyBorder="1" applyAlignment="1">
      <alignment horizontal="left" vertical="center" wrapText="1"/>
    </xf>
    <xf numFmtId="4" fontId="3" fillId="0" borderId="11" xfId="0" applyNumberFormat="1" applyFont="1" applyBorder="1" applyAlignment="1">
      <alignment horizontal="right" vertical="center" wrapText="1"/>
    </xf>
    <xf numFmtId="0" fontId="14" fillId="0" borderId="16" xfId="0" applyFont="1" applyBorder="1" applyAlignment="1">
      <alignment horizontal="left" vertical="center" wrapText="1"/>
    </xf>
    <xf numFmtId="0" fontId="13" fillId="0" borderId="17" xfId="0" applyFont="1" applyBorder="1" applyAlignment="1">
      <alignment horizontal="center" vertical="center" wrapText="1"/>
    </xf>
    <xf numFmtId="0" fontId="1" fillId="0" borderId="18" xfId="0" applyFont="1" applyBorder="1" applyAlignment="1">
      <alignment horizontal="left" vertical="top" wrapText="1"/>
    </xf>
    <xf numFmtId="0" fontId="4" fillId="2" borderId="11" xfId="0" applyFont="1" applyFill="1" applyBorder="1" applyAlignment="1">
      <alignment horizontal="center" vertical="center" wrapText="1"/>
    </xf>
    <xf numFmtId="0" fontId="4" fillId="2" borderId="11" xfId="0" applyFont="1" applyFill="1" applyBorder="1" applyAlignment="1">
      <alignment horizontal="left" vertical="center" wrapText="1"/>
    </xf>
    <xf numFmtId="0" fontId="1" fillId="0" borderId="19" xfId="0" applyFont="1" applyBorder="1" applyAlignment="1">
      <alignment horizontal="left" vertical="top" wrapText="1"/>
    </xf>
    <xf numFmtId="4" fontId="4" fillId="2" borderId="11" xfId="0" applyNumberFormat="1" applyFont="1" applyFill="1" applyBorder="1" applyAlignment="1">
      <alignment horizontal="right" vertical="center" wrapText="1"/>
    </xf>
    <xf numFmtId="0" fontId="8" fillId="0" borderId="24" xfId="0" applyFont="1" applyBorder="1" applyAlignment="1">
      <alignment horizontal="left" vertical="center" wrapText="1"/>
    </xf>
    <xf numFmtId="0" fontId="8" fillId="0" borderId="15" xfId="0" applyFont="1" applyBorder="1" applyAlignment="1">
      <alignment horizontal="left" vertical="center" wrapText="1"/>
    </xf>
    <xf numFmtId="0" fontId="8" fillId="0" borderId="14" xfId="0" applyFont="1" applyBorder="1" applyAlignment="1">
      <alignment horizontal="left" vertical="center" wrapText="1"/>
    </xf>
    <xf numFmtId="0" fontId="8" fillId="0" borderId="14" xfId="0" applyFont="1" applyBorder="1" applyAlignment="1">
      <alignment horizontal="right" vertical="center" wrapText="1"/>
    </xf>
    <xf numFmtId="0" fontId="8" fillId="0" borderId="0" xfId="0" applyFont="1" applyAlignment="1">
      <alignment horizontal="left" vertical="center" wrapText="1"/>
    </xf>
    <xf numFmtId="1" fontId="12" fillId="0" borderId="11" xfId="0" applyNumberFormat="1" applyFont="1" applyBorder="1" applyAlignment="1">
      <alignment horizontal="left" vertical="center" wrapText="1"/>
    </xf>
    <xf numFmtId="1" fontId="8" fillId="0" borderId="11" xfId="0" applyNumberFormat="1" applyFont="1" applyBorder="1" applyAlignment="1">
      <alignment horizontal="left" vertical="center" wrapText="1"/>
    </xf>
    <xf numFmtId="0" fontId="8" fillId="0" borderId="11" xfId="0" applyFont="1" applyBorder="1" applyAlignment="1">
      <alignment horizontal="left" vertical="center" wrapText="1"/>
    </xf>
    <xf numFmtId="0" fontId="8" fillId="0" borderId="16" xfId="0" applyFont="1" applyBorder="1" applyAlignment="1">
      <alignment horizontal="left" vertical="center" wrapText="1"/>
    </xf>
    <xf numFmtId="3" fontId="8" fillId="0" borderId="16" xfId="0" applyNumberFormat="1" applyFont="1" applyBorder="1" applyAlignment="1">
      <alignment horizontal="right" vertical="center" wrapText="1"/>
    </xf>
    <xf numFmtId="0" fontId="3" fillId="0" borderId="11" xfId="0" applyFont="1" applyBorder="1" applyAlignment="1">
      <alignment horizontal="left" vertical="top" wrapText="1"/>
    </xf>
    <xf numFmtId="176" fontId="15" fillId="0" borderId="28" xfId="0" applyNumberFormat="1" applyFont="1" applyBorder="1" applyAlignment="1">
      <alignment horizontal="left" vertical="top" wrapText="1"/>
    </xf>
    <xf numFmtId="176" fontId="15" fillId="0" borderId="28" xfId="0" applyNumberFormat="1" applyFont="1" applyBorder="1" applyAlignment="1">
      <alignment horizontal="center" vertical="center" wrapText="1"/>
    </xf>
    <xf numFmtId="0" fontId="4" fillId="2" borderId="11" xfId="0" applyFont="1" applyFill="1" applyBorder="1" applyAlignment="1">
      <alignment horizontal="right" vertical="top" wrapText="1"/>
    </xf>
    <xf numFmtId="176" fontId="4" fillId="2" borderId="28" xfId="0" applyNumberFormat="1" applyFont="1" applyFill="1" applyBorder="1" applyAlignment="1">
      <alignment horizontal="right" vertical="top" wrapText="1"/>
    </xf>
    <xf numFmtId="176" fontId="4" fillId="2" borderId="28" xfId="0" applyNumberFormat="1" applyFont="1" applyFill="1" applyBorder="1" applyAlignment="1">
      <alignment horizontal="right" vertical="center" wrapText="1"/>
    </xf>
    <xf numFmtId="0" fontId="1" fillId="0" borderId="0" xfId="0" applyFont="1" applyAlignment="1">
      <alignment horizontal="center" vertical="center" wrapText="1"/>
    </xf>
    <xf numFmtId="176" fontId="15" fillId="0" borderId="29" xfId="0" applyNumberFormat="1" applyFont="1" applyBorder="1" applyAlignment="1">
      <alignment horizontal="center" vertical="center" wrapText="1"/>
    </xf>
    <xf numFmtId="176" fontId="4" fillId="2" borderId="29" xfId="0" applyNumberFormat="1" applyFont="1" applyFill="1" applyBorder="1" applyAlignment="1">
      <alignment horizontal="right" vertical="center" wrapText="1"/>
    </xf>
    <xf numFmtId="176" fontId="15" fillId="0" borderId="25" xfId="0" applyNumberFormat="1" applyFont="1" applyBorder="1" applyAlignment="1">
      <alignment horizontal="left" vertical="top" wrapText="1"/>
    </xf>
    <xf numFmtId="176" fontId="15" fillId="0" borderId="25" xfId="0" applyNumberFormat="1" applyFont="1" applyBorder="1" applyAlignment="1">
      <alignment horizontal="center" vertical="center" wrapText="1"/>
    </xf>
    <xf numFmtId="176" fontId="15" fillId="0" borderId="11" xfId="0" applyNumberFormat="1" applyFont="1" applyBorder="1" applyAlignment="1">
      <alignment horizontal="center" vertical="center" wrapText="1"/>
    </xf>
    <xf numFmtId="0" fontId="10" fillId="0" borderId="17" xfId="0" applyFont="1" applyBorder="1" applyAlignment="1">
      <alignment horizontal="center" vertical="center" wrapText="1"/>
    </xf>
    <xf numFmtId="1" fontId="3" fillId="0" borderId="18" xfId="0" applyNumberFormat="1" applyFont="1" applyBorder="1" applyAlignment="1">
      <alignment horizontal="right" vertical="center" wrapText="1"/>
    </xf>
    <xf numFmtId="1" fontId="3" fillId="0" borderId="19" xfId="0" applyNumberFormat="1" applyFont="1" applyBorder="1" applyAlignment="1">
      <alignment horizontal="right" vertical="center" wrapText="1"/>
    </xf>
    <xf numFmtId="4" fontId="3" fillId="0" borderId="0" xfId="0" applyNumberFormat="1" applyFont="1" applyAlignment="1">
      <alignment horizontal="left" wrapText="1"/>
    </xf>
    <xf numFmtId="4" fontId="3" fillId="0" borderId="14" xfId="0" applyNumberFormat="1" applyFont="1" applyBorder="1" applyAlignment="1">
      <alignment horizontal="left" vertical="center" wrapText="1"/>
    </xf>
    <xf numFmtId="1" fontId="3" fillId="0" borderId="11" xfId="0" applyNumberFormat="1" applyFont="1" applyBorder="1" applyAlignment="1">
      <alignment horizontal="right" vertical="center" wrapText="1"/>
    </xf>
    <xf numFmtId="4" fontId="3" fillId="0" borderId="15" xfId="0" applyNumberFormat="1" applyFont="1" applyBorder="1" applyAlignment="1">
      <alignment horizontal="left" wrapText="1"/>
    </xf>
    <xf numFmtId="0" fontId="3" fillId="0" borderId="11" xfId="0" applyFont="1" applyBorder="1" applyAlignment="1">
      <alignment horizontal="left" vertical="center" wrapText="1"/>
    </xf>
    <xf numFmtId="4" fontId="3" fillId="0" borderId="11" xfId="0" applyNumberFormat="1" applyFont="1" applyBorder="1" applyAlignment="1">
      <alignment horizontal="left" vertical="center" wrapText="1"/>
    </xf>
    <xf numFmtId="4" fontId="3" fillId="0" borderId="15" xfId="0" applyNumberFormat="1" applyFont="1" applyBorder="1" applyAlignment="1">
      <alignment horizontal="left" vertical="center" wrapText="1"/>
    </xf>
    <xf numFmtId="4" fontId="3" fillId="0" borderId="11" xfId="0" applyNumberFormat="1" applyFont="1" applyBorder="1" applyAlignment="1">
      <alignment horizontal="left" wrapText="1"/>
    </xf>
    <xf numFmtId="4" fontId="3" fillId="0" borderId="11" xfId="0" applyNumberFormat="1" applyFont="1" applyBorder="1" applyAlignment="1">
      <alignment horizontal="right" wrapText="1"/>
    </xf>
    <xf numFmtId="0" fontId="3" fillId="0" borderId="11" xfId="0" applyFont="1" applyBorder="1" applyAlignment="1">
      <alignment horizontal="left" wrapText="1"/>
    </xf>
    <xf numFmtId="4" fontId="3" fillId="0" borderId="16" xfId="0" applyNumberFormat="1" applyFont="1" applyBorder="1" applyAlignment="1">
      <alignment horizontal="left" wrapText="1"/>
    </xf>
    <xf numFmtId="4" fontId="3" fillId="0" borderId="16" xfId="0" applyNumberFormat="1" applyFont="1" applyBorder="1" applyAlignment="1">
      <alignment horizontal="right" wrapText="1"/>
    </xf>
    <xf numFmtId="4" fontId="3" fillId="0" borderId="0" xfId="0" applyNumberFormat="1" applyFont="1" applyAlignment="1">
      <alignment horizontal="left" vertical="center" wrapText="1"/>
    </xf>
    <xf numFmtId="0" fontId="16" fillId="0" borderId="23" xfId="0" applyFont="1" applyBorder="1" applyAlignment="1">
      <alignment horizontal="center" vertical="center" wrapText="1"/>
    </xf>
    <xf numFmtId="0" fontId="8" fillId="0" borderId="24" xfId="0" applyFont="1" applyBorder="1" applyAlignment="1">
      <alignment horizontal="center" vertical="center" wrapText="1"/>
    </xf>
    <xf numFmtId="0" fontId="17" fillId="0" borderId="20" xfId="0" applyFont="1" applyBorder="1" applyAlignment="1">
      <alignment horizontal="left" vertical="center" wrapText="1"/>
    </xf>
    <xf numFmtId="0" fontId="8" fillId="0" borderId="21" xfId="0" applyFont="1" applyBorder="1" applyAlignment="1">
      <alignment horizontal="center" vertical="center" wrapText="1"/>
    </xf>
    <xf numFmtId="0" fontId="8" fillId="0" borderId="22" xfId="0" applyFont="1" applyBorder="1" applyAlignment="1">
      <alignment horizontal="center" vertical="center" wrapText="1"/>
    </xf>
    <xf numFmtId="0" fontId="17" fillId="0" borderId="14" xfId="0" applyFont="1" applyBorder="1" applyAlignment="1">
      <alignment horizontal="center" vertical="center" wrapText="1"/>
    </xf>
    <xf numFmtId="0" fontId="17" fillId="0" borderId="11" xfId="0" applyFont="1" applyBorder="1" applyAlignment="1">
      <alignment horizontal="center" vertical="center" wrapText="1"/>
    </xf>
    <xf numFmtId="1" fontId="17" fillId="0" borderId="11" xfId="0" applyNumberFormat="1" applyFont="1" applyBorder="1" applyAlignment="1">
      <alignment horizontal="center" vertical="center" wrapText="1"/>
    </xf>
    <xf numFmtId="0" fontId="8" fillId="0" borderId="15" xfId="0" applyFont="1" applyBorder="1" applyAlignment="1">
      <alignment horizontal="center" vertical="center" wrapText="1"/>
    </xf>
    <xf numFmtId="0" fontId="17" fillId="0" borderId="14" xfId="0" applyFont="1" applyBorder="1" applyAlignment="1">
      <alignment horizontal="right" wrapText="1"/>
    </xf>
    <xf numFmtId="0" fontId="14" fillId="0" borderId="15" xfId="0" applyFont="1" applyBorder="1" applyAlignment="1">
      <alignment horizontal="left" vertical="center" wrapText="1"/>
    </xf>
    <xf numFmtId="0" fontId="3" fillId="0" borderId="0" xfId="0" applyFont="1" applyAlignment="1">
      <alignment horizontal="left" vertical="center" wrapText="1"/>
    </xf>
    <xf numFmtId="0" fontId="18" fillId="0" borderId="23" xfId="0" applyFont="1" applyBorder="1" applyAlignment="1">
      <alignment horizontal="center" vertical="center" wrapText="1"/>
    </xf>
    <xf numFmtId="0" fontId="18" fillId="0" borderId="24" xfId="0" applyFont="1" applyBorder="1" applyAlignment="1">
      <alignment horizontal="center" vertical="center" wrapText="1"/>
    </xf>
    <xf numFmtId="0" fontId="8" fillId="0" borderId="20" xfId="0" applyFont="1" applyBorder="1" applyAlignment="1">
      <alignment horizontal="center" vertical="center" wrapText="1"/>
    </xf>
    <xf numFmtId="0" fontId="19" fillId="0" borderId="11" xfId="0" applyFont="1" applyBorder="1" applyAlignment="1">
      <alignment horizontal="center" vertical="center" wrapText="1"/>
    </xf>
    <xf numFmtId="4" fontId="17" fillId="0" borderId="11" xfId="0" applyNumberFormat="1" applyFont="1" applyBorder="1" applyAlignment="1">
      <alignment horizontal="center" vertical="center" wrapText="1"/>
    </xf>
    <xf numFmtId="0" fontId="8" fillId="0" borderId="0" xfId="0" applyFont="1" applyAlignment="1">
      <alignment horizontal="center" vertical="center" wrapText="1"/>
    </xf>
    <xf numFmtId="0" fontId="8" fillId="0" borderId="14" xfId="0" applyFont="1" applyBorder="1" applyAlignment="1">
      <alignment horizontal="center" vertical="center" wrapText="1"/>
    </xf>
    <xf numFmtId="0" fontId="7" fillId="0" borderId="14" xfId="0" applyFont="1" applyBorder="1" applyAlignment="1">
      <alignment horizontal="left" vertical="center" wrapText="1"/>
    </xf>
    <xf numFmtId="4" fontId="8" fillId="0" borderId="11" xfId="0" applyNumberFormat="1" applyFont="1" applyBorder="1" applyAlignment="1">
      <alignment horizontal="center" vertical="center" wrapText="1"/>
    </xf>
    <xf numFmtId="0" fontId="7" fillId="0" borderId="14" xfId="0" applyFont="1" applyBorder="1" applyAlignment="1">
      <alignment horizontal="left" wrapText="1"/>
    </xf>
    <xf numFmtId="3" fontId="3" fillId="0" borderId="15" xfId="0" applyNumberFormat="1" applyFont="1" applyBorder="1" applyAlignment="1">
      <alignment horizontal="right" vertical="center" wrapText="1"/>
    </xf>
    <xf numFmtId="4" fontId="20" fillId="0" borderId="24" xfId="0" applyNumberFormat="1" applyFont="1" applyBorder="1" applyAlignment="1">
      <alignment horizontal="center" vertical="center" wrapText="1"/>
    </xf>
    <xf numFmtId="0" fontId="12" fillId="0" borderId="14" xfId="0" applyFont="1" applyBorder="1" applyAlignment="1">
      <alignment horizontal="left" vertical="center" wrapText="1"/>
    </xf>
    <xf numFmtId="0" fontId="12" fillId="0" borderId="20" xfId="0" applyFont="1" applyBorder="1" applyAlignment="1">
      <alignment horizontal="right" vertical="center" wrapText="1"/>
    </xf>
    <xf numFmtId="4" fontId="20" fillId="0" borderId="21" xfId="0" applyNumberFormat="1" applyFont="1" applyBorder="1" applyAlignment="1">
      <alignment horizontal="center" vertical="center" wrapText="1"/>
    </xf>
    <xf numFmtId="4" fontId="8" fillId="0" borderId="11" xfId="0" applyNumberFormat="1" applyFont="1" applyBorder="1" applyAlignment="1">
      <alignment horizontal="left" vertical="center" wrapText="1"/>
    </xf>
    <xf numFmtId="0" fontId="21" fillId="0" borderId="11" xfId="0" applyFont="1" applyBorder="1" applyAlignment="1">
      <alignment horizontal="center" vertical="center" wrapText="1"/>
    </xf>
    <xf numFmtId="4" fontId="22" fillId="0" borderId="11" xfId="0" applyNumberFormat="1" applyFont="1" applyBorder="1" applyAlignment="1">
      <alignment horizontal="center" vertical="center" wrapText="1"/>
    </xf>
    <xf numFmtId="4" fontId="12" fillId="0" borderId="11" xfId="0" applyNumberFormat="1" applyFont="1" applyBorder="1" applyAlignment="1">
      <alignment horizontal="left" vertical="center" wrapText="1"/>
    </xf>
    <xf numFmtId="2" fontId="8" fillId="0" borderId="11" xfId="0" applyNumberFormat="1" applyFont="1" applyBorder="1" applyAlignment="1">
      <alignment horizontal="left" vertical="center" wrapText="1"/>
    </xf>
    <xf numFmtId="2" fontId="12" fillId="0" borderId="11" xfId="0" applyNumberFormat="1" applyFont="1" applyBorder="1" applyAlignment="1">
      <alignment horizontal="left" vertical="center" wrapText="1"/>
    </xf>
    <xf numFmtId="4" fontId="8" fillId="0" borderId="16" xfId="0" applyNumberFormat="1" applyFont="1" applyBorder="1" applyAlignment="1">
      <alignment horizontal="left" vertical="center" wrapText="1"/>
    </xf>
    <xf numFmtId="4" fontId="20" fillId="0" borderId="15" xfId="0" applyNumberFormat="1" applyFont="1" applyBorder="1" applyAlignment="1">
      <alignment horizontal="center" vertical="center" wrapText="1"/>
    </xf>
    <xf numFmtId="4" fontId="8" fillId="0" borderId="0" xfId="0" applyNumberFormat="1" applyFont="1" applyAlignment="1">
      <alignment horizontal="left" vertical="center" wrapText="1"/>
    </xf>
    <xf numFmtId="4" fontId="20" fillId="0" borderId="22" xfId="0" applyNumberFormat="1" applyFont="1" applyBorder="1" applyAlignment="1">
      <alignment horizontal="center" vertical="center" wrapText="1"/>
    </xf>
    <xf numFmtId="4" fontId="8" fillId="0" borderId="25" xfId="0" applyNumberFormat="1" applyFont="1" applyBorder="1" applyAlignment="1">
      <alignment horizontal="center" vertical="center" wrapText="1"/>
    </xf>
    <xf numFmtId="4" fontId="8" fillId="0" borderId="0" xfId="0" applyNumberFormat="1" applyFont="1" applyAlignment="1">
      <alignment horizontal="center" vertical="center" wrapText="1"/>
    </xf>
    <xf numFmtId="0" fontId="21" fillId="0" borderId="25" xfId="0" applyFont="1" applyBorder="1" applyAlignment="1">
      <alignment horizontal="center" vertical="center" wrapText="1"/>
    </xf>
    <xf numFmtId="4" fontId="22" fillId="0" borderId="25" xfId="0" applyNumberFormat="1" applyFont="1" applyBorder="1" applyAlignment="1">
      <alignment horizontal="center" vertical="center" wrapText="1"/>
    </xf>
    <xf numFmtId="4" fontId="17" fillId="0" borderId="0" xfId="0" applyNumberFormat="1" applyFont="1" applyAlignment="1">
      <alignment horizontal="center" vertical="center" wrapText="1"/>
    </xf>
    <xf numFmtId="1" fontId="12" fillId="0" borderId="25" xfId="0" applyNumberFormat="1" applyFont="1" applyBorder="1" applyAlignment="1">
      <alignment horizontal="left" vertical="center" wrapText="1"/>
    </xf>
    <xf numFmtId="4" fontId="3" fillId="0" borderId="25" xfId="0" applyNumberFormat="1" applyFont="1" applyBorder="1" applyAlignment="1">
      <alignment horizontal="left" vertical="center" wrapText="1"/>
    </xf>
    <xf numFmtId="4" fontId="8" fillId="0" borderId="25" xfId="0" applyNumberFormat="1" applyFont="1" applyBorder="1" applyAlignment="1">
      <alignment horizontal="left" vertical="center" wrapText="1"/>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9" defaultPivotStyle="PivotStyleLight16"/>
  <colors>
    <mruColors>
      <color rgb="00D48886"/>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schemas.openxmlformats.org/officeDocument/2006/relationships/worksheet" Target="worksheets/sheet9.xml"/><Relationship Id="rId8" Type="http://schemas.openxmlformats.org/officeDocument/2006/relationships/worksheet" Target="worksheets/sheet8.xml"/><Relationship Id="rId7" Type="http://schemas.openxmlformats.org/officeDocument/2006/relationships/worksheet" Target="worksheets/sheet7.xml"/><Relationship Id="rId6" Type="http://schemas.openxmlformats.org/officeDocument/2006/relationships/worksheet" Target="worksheets/sheet6.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6" Type="http://schemas.openxmlformats.org/officeDocument/2006/relationships/sharedStrings" Target="sharedStrings.xml"/><Relationship Id="rId15" Type="http://schemas.openxmlformats.org/officeDocument/2006/relationships/styles" Target="styles.xml"/><Relationship Id="rId14" Type="http://schemas.openxmlformats.org/officeDocument/2006/relationships/theme" Target="theme/theme1.xml"/><Relationship Id="rId13" Type="http://schemas.openxmlformats.org/officeDocument/2006/relationships/worksheet" Target="worksheets/sheet13.xml"/><Relationship Id="rId12" Type="http://schemas.openxmlformats.org/officeDocument/2006/relationships/worksheet" Target="worksheets/sheet12.xml"/><Relationship Id="rId11" Type="http://schemas.openxmlformats.org/officeDocument/2006/relationships/worksheet" Target="worksheets/sheet11.xml"/><Relationship Id="rId10" Type="http://schemas.openxmlformats.org/officeDocument/2006/relationships/worksheet" Target="worksheets/sheet10.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AA32"/>
  <sheetViews>
    <sheetView showGridLines="0" workbookViewId="0">
      <selection activeCell="A2" sqref="A2"/>
    </sheetView>
  </sheetViews>
  <sheetFormatPr defaultColWidth="9" defaultRowHeight="13.5"/>
  <cols>
    <col min="1" max="1" width="19.25" customWidth="1"/>
    <col min="2" max="2" width="20.75" customWidth="1"/>
    <col min="3" max="3" width="19.875" customWidth="1"/>
    <col min="4" max="5" width="14.375" customWidth="1"/>
    <col min="6" max="6" width="13.5" customWidth="1"/>
    <col min="7" max="16" width="14.375" customWidth="1"/>
    <col min="17" max="17" width="12.75" customWidth="1"/>
    <col min="18" max="18" width="10.875" customWidth="1"/>
    <col min="19" max="19" width="12.25" customWidth="1"/>
    <col min="20" max="20" width="11.875" customWidth="1"/>
    <col min="21" max="21" width="13.25" customWidth="1"/>
    <col min="22" max="22" width="10.625" customWidth="1"/>
    <col min="23" max="23" width="11.125" customWidth="1"/>
    <col min="24" max="26" width="9.5" customWidth="1"/>
    <col min="27" max="27" width="8.25" customWidth="1"/>
  </cols>
  <sheetData>
    <row r="1" ht="36.75" customHeight="1" spans="1:27">
      <c r="A1" s="47" t="s">
        <v>0</v>
      </c>
      <c r="B1" s="154"/>
      <c r="C1" s="154"/>
      <c r="D1" s="154"/>
      <c r="E1" s="154"/>
      <c r="F1" s="154"/>
      <c r="G1" s="154"/>
      <c r="H1" s="154"/>
      <c r="I1" s="154"/>
      <c r="J1" s="154"/>
      <c r="K1" s="154"/>
      <c r="L1" s="154"/>
      <c r="M1" s="154"/>
      <c r="N1" s="154"/>
      <c r="O1" s="154"/>
      <c r="P1" s="154"/>
      <c r="Q1" s="154"/>
      <c r="R1" s="154"/>
      <c r="S1" s="154"/>
      <c r="T1" s="154"/>
      <c r="U1" s="154"/>
      <c r="V1" s="154"/>
      <c r="W1" s="154"/>
      <c r="X1" s="154"/>
      <c r="Y1" s="154"/>
      <c r="Z1" s="165"/>
      <c r="AA1" s="166"/>
    </row>
    <row r="2" ht="39" customHeight="1" spans="1:27">
      <c r="A2" s="155" t="s">
        <v>1</v>
      </c>
      <c r="B2" s="156" t="s">
        <v>2</v>
      </c>
      <c r="C2" s="157"/>
      <c r="D2" s="157"/>
      <c r="E2" s="157"/>
      <c r="F2" s="157"/>
      <c r="G2" s="157"/>
      <c r="H2" s="157"/>
      <c r="I2" s="157"/>
      <c r="J2" s="157"/>
      <c r="K2" s="157"/>
      <c r="L2" s="157"/>
      <c r="M2" s="157"/>
      <c r="N2" s="157"/>
      <c r="O2" s="157"/>
      <c r="P2" s="157"/>
      <c r="Q2" s="157"/>
      <c r="R2" s="157"/>
      <c r="S2" s="157"/>
      <c r="T2" s="157"/>
      <c r="U2" s="157"/>
      <c r="V2" s="157"/>
      <c r="W2" s="157"/>
      <c r="X2" s="157"/>
      <c r="Y2" s="157"/>
      <c r="Z2" s="167"/>
      <c r="AA2" s="166"/>
    </row>
    <row r="3" ht="14.25" customHeight="1" spans="1:27">
      <c r="A3" s="39" t="s">
        <v>3</v>
      </c>
      <c r="B3" s="151"/>
      <c r="C3" s="39" t="s">
        <v>4</v>
      </c>
      <c r="D3" s="158"/>
      <c r="E3" s="151"/>
      <c r="F3" s="151"/>
      <c r="G3" s="151"/>
      <c r="H3" s="151"/>
      <c r="I3" s="151"/>
      <c r="J3" s="151"/>
      <c r="K3" s="151"/>
      <c r="L3" s="151"/>
      <c r="M3" s="151"/>
      <c r="N3" s="151"/>
      <c r="O3" s="151"/>
      <c r="P3" s="151"/>
      <c r="Q3" s="151"/>
      <c r="R3" s="151"/>
      <c r="S3" s="151"/>
      <c r="T3" s="151"/>
      <c r="U3" s="151"/>
      <c r="V3" s="151"/>
      <c r="W3" s="151"/>
      <c r="X3" s="151"/>
      <c r="Y3" s="151"/>
      <c r="Z3" s="168"/>
      <c r="AA3" s="169"/>
    </row>
    <row r="4" ht="30.75" customHeight="1" spans="1:27">
      <c r="A4" s="39" t="s">
        <v>5</v>
      </c>
      <c r="B4" s="39" t="s">
        <v>6</v>
      </c>
      <c r="C4" s="39" t="s">
        <v>5</v>
      </c>
      <c r="D4" s="159" t="s">
        <v>7</v>
      </c>
      <c r="E4" s="159" t="s">
        <v>8</v>
      </c>
      <c r="F4" s="160"/>
      <c r="G4" s="160"/>
      <c r="H4" s="160"/>
      <c r="I4" s="160"/>
      <c r="J4" s="160"/>
      <c r="K4" s="160"/>
      <c r="L4" s="159" t="s">
        <v>9</v>
      </c>
      <c r="M4" s="160"/>
      <c r="N4" s="160"/>
      <c r="O4" s="160"/>
      <c r="P4" s="160"/>
      <c r="Q4" s="159" t="s">
        <v>10</v>
      </c>
      <c r="R4" s="159" t="s">
        <v>11</v>
      </c>
      <c r="S4" s="159" t="s">
        <v>12</v>
      </c>
      <c r="T4" s="160"/>
      <c r="U4" s="160"/>
      <c r="V4" s="159" t="s">
        <v>13</v>
      </c>
      <c r="W4" s="160"/>
      <c r="X4" s="160"/>
      <c r="Y4" s="159" t="s">
        <v>14</v>
      </c>
      <c r="Z4" s="170" t="s">
        <v>15</v>
      </c>
      <c r="AA4" s="169"/>
    </row>
    <row r="5" ht="24" customHeight="1" spans="1:27">
      <c r="A5" s="147"/>
      <c r="B5" s="147"/>
      <c r="C5" s="147"/>
      <c r="D5" s="160"/>
      <c r="E5" s="137" t="s">
        <v>16</v>
      </c>
      <c r="F5" s="137" t="s">
        <v>17</v>
      </c>
      <c r="G5" s="137" t="s">
        <v>18</v>
      </c>
      <c r="H5" s="137" t="s">
        <v>19</v>
      </c>
      <c r="I5" s="137" t="s">
        <v>20</v>
      </c>
      <c r="J5" s="137" t="s">
        <v>21</v>
      </c>
      <c r="K5" s="137" t="s">
        <v>22</v>
      </c>
      <c r="L5" s="137" t="s">
        <v>16</v>
      </c>
      <c r="M5" s="137" t="s">
        <v>17</v>
      </c>
      <c r="N5" s="137" t="s">
        <v>23</v>
      </c>
      <c r="O5" s="137" t="s">
        <v>24</v>
      </c>
      <c r="P5" s="137" t="s">
        <v>22</v>
      </c>
      <c r="Q5" s="160"/>
      <c r="R5" s="160"/>
      <c r="S5" s="137" t="s">
        <v>25</v>
      </c>
      <c r="T5" s="137" t="s">
        <v>26</v>
      </c>
      <c r="U5" s="137" t="s">
        <v>27</v>
      </c>
      <c r="V5" s="137" t="s">
        <v>25</v>
      </c>
      <c r="W5" s="137" t="s">
        <v>26</v>
      </c>
      <c r="X5" s="137" t="s">
        <v>27</v>
      </c>
      <c r="Y5" s="160"/>
      <c r="Z5" s="171"/>
      <c r="AA5" s="172"/>
    </row>
    <row r="6" ht="22.5" customHeight="1" spans="1:27">
      <c r="A6" s="55" t="s">
        <v>28</v>
      </c>
      <c r="B6" s="98">
        <v>2</v>
      </c>
      <c r="C6" s="98">
        <v>3</v>
      </c>
      <c r="D6" s="98">
        <v>4</v>
      </c>
      <c r="E6" s="98">
        <v>5</v>
      </c>
      <c r="F6" s="98">
        <v>6</v>
      </c>
      <c r="G6" s="98">
        <v>7</v>
      </c>
      <c r="H6" s="98">
        <v>8</v>
      </c>
      <c r="I6" s="98">
        <v>9</v>
      </c>
      <c r="J6" s="98">
        <v>10</v>
      </c>
      <c r="K6" s="98">
        <v>11</v>
      </c>
      <c r="L6" s="98">
        <v>12</v>
      </c>
      <c r="M6" s="98">
        <v>13</v>
      </c>
      <c r="N6" s="98">
        <v>14</v>
      </c>
      <c r="O6" s="98">
        <v>14</v>
      </c>
      <c r="P6" s="98">
        <v>15</v>
      </c>
      <c r="Q6" s="98">
        <v>16</v>
      </c>
      <c r="R6" s="98">
        <v>17</v>
      </c>
      <c r="S6" s="98">
        <v>18</v>
      </c>
      <c r="T6" s="98">
        <v>19</v>
      </c>
      <c r="U6" s="98">
        <v>20</v>
      </c>
      <c r="V6" s="98">
        <v>21</v>
      </c>
      <c r="W6" s="98">
        <v>22</v>
      </c>
      <c r="X6" s="98">
        <v>23</v>
      </c>
      <c r="Y6" s="98">
        <v>24</v>
      </c>
      <c r="Z6" s="173">
        <v>25</v>
      </c>
      <c r="AA6" s="166"/>
    </row>
    <row r="7" ht="22.5" customHeight="1" spans="1:27">
      <c r="A7" s="55" t="s">
        <v>29</v>
      </c>
      <c r="B7" s="123">
        <f>SUM(B9+B16+B21+B22+B23)</f>
        <v>55035.4</v>
      </c>
      <c r="C7" s="55" t="s">
        <v>30</v>
      </c>
      <c r="D7" s="123">
        <f t="shared" ref="D7:Z7" si="0">SUM(D9+D14)</f>
        <v>55035.4</v>
      </c>
      <c r="E7" s="123">
        <f t="shared" si="0"/>
        <v>44279.89</v>
      </c>
      <c r="F7" s="123">
        <f t="shared" si="0"/>
        <v>7998</v>
      </c>
      <c r="G7" s="123">
        <f t="shared" si="0"/>
        <v>33053.19</v>
      </c>
      <c r="H7" s="123">
        <f t="shared" si="0"/>
        <v>3193</v>
      </c>
      <c r="I7" s="123">
        <f t="shared" si="0"/>
        <v>35.7</v>
      </c>
      <c r="J7" s="123">
        <f t="shared" si="0"/>
        <v>0</v>
      </c>
      <c r="K7" s="123">
        <f t="shared" si="0"/>
        <v>0</v>
      </c>
      <c r="L7" s="123">
        <f t="shared" si="0"/>
        <v>0</v>
      </c>
      <c r="M7" s="123">
        <f t="shared" si="0"/>
        <v>0</v>
      </c>
      <c r="N7" s="123">
        <f t="shared" si="0"/>
        <v>0</v>
      </c>
      <c r="O7" s="123">
        <f t="shared" si="0"/>
        <v>0</v>
      </c>
      <c r="P7" s="123">
        <f t="shared" si="0"/>
        <v>0</v>
      </c>
      <c r="Q7" s="123">
        <f t="shared" si="0"/>
        <v>1830.3</v>
      </c>
      <c r="R7" s="123">
        <f t="shared" si="0"/>
        <v>0</v>
      </c>
      <c r="S7" s="123">
        <f t="shared" si="0"/>
        <v>8410.03</v>
      </c>
      <c r="T7" s="123">
        <f t="shared" si="0"/>
        <v>0</v>
      </c>
      <c r="U7" s="123">
        <f t="shared" si="0"/>
        <v>8410.03</v>
      </c>
      <c r="V7" s="123">
        <f t="shared" si="0"/>
        <v>202.23</v>
      </c>
      <c r="W7" s="123">
        <f t="shared" si="0"/>
        <v>0</v>
      </c>
      <c r="X7" s="123">
        <f t="shared" si="0"/>
        <v>202.23</v>
      </c>
      <c r="Y7" s="123">
        <f t="shared" si="0"/>
        <v>312.96</v>
      </c>
      <c r="Z7" s="174">
        <f t="shared" si="0"/>
        <v>0</v>
      </c>
      <c r="AA7" s="166"/>
    </row>
    <row r="8" ht="27.75" customHeight="1" spans="1:27">
      <c r="A8" s="55" t="s">
        <v>31</v>
      </c>
      <c r="B8" s="123">
        <f>SUM(B9+B16+B21+B22)</f>
        <v>46110.19</v>
      </c>
      <c r="C8" s="161"/>
      <c r="D8" s="123"/>
      <c r="E8" s="123"/>
      <c r="F8" s="123"/>
      <c r="G8" s="123"/>
      <c r="H8" s="123"/>
      <c r="I8" s="123"/>
      <c r="J8" s="123"/>
      <c r="K8" s="123"/>
      <c r="L8" s="123"/>
      <c r="M8" s="123"/>
      <c r="N8" s="123"/>
      <c r="O8" s="123"/>
      <c r="P8" s="123"/>
      <c r="Q8" s="123"/>
      <c r="R8" s="123"/>
      <c r="S8" s="123"/>
      <c r="T8" s="123"/>
      <c r="U8" s="123"/>
      <c r="V8" s="123"/>
      <c r="W8" s="123"/>
      <c r="X8" s="123"/>
      <c r="Y8" s="123"/>
      <c r="Z8" s="174"/>
      <c r="AA8" s="166"/>
    </row>
    <row r="9" ht="22.5" customHeight="1" spans="1:27">
      <c r="A9" s="55" t="s">
        <v>32</v>
      </c>
      <c r="B9" s="123">
        <f>SUM(B10:B15)</f>
        <v>44279.89</v>
      </c>
      <c r="C9" s="55" t="s">
        <v>33</v>
      </c>
      <c r="D9" s="123">
        <v>32726.02</v>
      </c>
      <c r="E9" s="123">
        <v>32638.83</v>
      </c>
      <c r="F9" s="123"/>
      <c r="G9" s="123">
        <v>32638.83</v>
      </c>
      <c r="H9" s="123"/>
      <c r="I9" s="123"/>
      <c r="J9" s="123"/>
      <c r="K9" s="123"/>
      <c r="L9" s="123"/>
      <c r="M9" s="123"/>
      <c r="N9" s="123"/>
      <c r="O9" s="123"/>
      <c r="P9" s="123"/>
      <c r="Q9" s="123"/>
      <c r="R9" s="123"/>
      <c r="S9" s="123">
        <v>87.19</v>
      </c>
      <c r="T9" s="123"/>
      <c r="U9" s="123">
        <v>87.19</v>
      </c>
      <c r="V9" s="123"/>
      <c r="W9" s="123"/>
      <c r="X9" s="123"/>
      <c r="Y9" s="123"/>
      <c r="Z9" s="174"/>
      <c r="AA9" s="166"/>
    </row>
    <row r="10" ht="22.5" customHeight="1" spans="1:27">
      <c r="A10" s="100" t="s">
        <v>34</v>
      </c>
      <c r="B10" s="123">
        <v>7998</v>
      </c>
      <c r="C10" s="100" t="s">
        <v>35</v>
      </c>
      <c r="D10" s="123">
        <v>30462.2</v>
      </c>
      <c r="E10" s="123">
        <v>30461.89</v>
      </c>
      <c r="F10" s="123"/>
      <c r="G10" s="123">
        <v>30461.89</v>
      </c>
      <c r="H10" s="123"/>
      <c r="I10" s="123"/>
      <c r="J10" s="123"/>
      <c r="K10" s="123"/>
      <c r="L10" s="123"/>
      <c r="M10" s="123"/>
      <c r="N10" s="123"/>
      <c r="O10" s="123"/>
      <c r="P10" s="123"/>
      <c r="Q10" s="123"/>
      <c r="R10" s="123"/>
      <c r="S10" s="123">
        <v>0.31</v>
      </c>
      <c r="T10" s="123"/>
      <c r="U10" s="123">
        <v>0.31</v>
      </c>
      <c r="V10" s="123"/>
      <c r="W10" s="123"/>
      <c r="X10" s="123"/>
      <c r="Y10" s="123"/>
      <c r="Z10" s="174"/>
      <c r="AA10" s="166"/>
    </row>
    <row r="11" ht="22.5" customHeight="1" spans="1:27">
      <c r="A11" s="100" t="s">
        <v>36</v>
      </c>
      <c r="B11" s="123">
        <v>33053.19</v>
      </c>
      <c r="C11" s="100" t="s">
        <v>37</v>
      </c>
      <c r="D11" s="123">
        <v>1377.49</v>
      </c>
      <c r="E11" s="123">
        <v>1290.62</v>
      </c>
      <c r="F11" s="123"/>
      <c r="G11" s="123">
        <v>1290.62</v>
      </c>
      <c r="H11" s="123"/>
      <c r="I11" s="123"/>
      <c r="J11" s="123"/>
      <c r="K11" s="123"/>
      <c r="L11" s="123"/>
      <c r="M11" s="123"/>
      <c r="N11" s="123"/>
      <c r="O11" s="123"/>
      <c r="P11" s="123"/>
      <c r="Q11" s="123"/>
      <c r="R11" s="123"/>
      <c r="S11" s="123">
        <v>86.88</v>
      </c>
      <c r="T11" s="123"/>
      <c r="U11" s="123">
        <v>86.88</v>
      </c>
      <c r="V11" s="123"/>
      <c r="W11" s="123"/>
      <c r="X11" s="123"/>
      <c r="Y11" s="123"/>
      <c r="Z11" s="174"/>
      <c r="AA11" s="166"/>
    </row>
    <row r="12" ht="22.5" customHeight="1" spans="1:27">
      <c r="A12" s="100" t="s">
        <v>38</v>
      </c>
      <c r="B12" s="123">
        <v>3193</v>
      </c>
      <c r="C12" s="100" t="s">
        <v>39</v>
      </c>
      <c r="D12" s="123">
        <v>886.32</v>
      </c>
      <c r="E12" s="123">
        <v>886.32</v>
      </c>
      <c r="F12" s="123"/>
      <c r="G12" s="123">
        <v>886.32</v>
      </c>
      <c r="H12" s="123"/>
      <c r="I12" s="123"/>
      <c r="J12" s="123"/>
      <c r="K12" s="123"/>
      <c r="L12" s="123"/>
      <c r="M12" s="123"/>
      <c r="N12" s="123"/>
      <c r="O12" s="123"/>
      <c r="P12" s="123"/>
      <c r="Q12" s="123"/>
      <c r="R12" s="123"/>
      <c r="S12" s="123"/>
      <c r="T12" s="123"/>
      <c r="U12" s="123"/>
      <c r="V12" s="123"/>
      <c r="W12" s="123"/>
      <c r="X12" s="123"/>
      <c r="Y12" s="123"/>
      <c r="Z12" s="174"/>
      <c r="AA12" s="166"/>
    </row>
    <row r="13" ht="22.5" customHeight="1" spans="1:27">
      <c r="A13" s="100" t="s">
        <v>40</v>
      </c>
      <c r="B13" s="123">
        <v>35.7</v>
      </c>
      <c r="C13" s="158"/>
      <c r="D13" s="123"/>
      <c r="E13" s="123"/>
      <c r="F13" s="123"/>
      <c r="G13" s="123"/>
      <c r="H13" s="123"/>
      <c r="I13" s="123"/>
      <c r="J13" s="123"/>
      <c r="K13" s="123"/>
      <c r="L13" s="123"/>
      <c r="M13" s="123"/>
      <c r="N13" s="123"/>
      <c r="O13" s="123"/>
      <c r="P13" s="123"/>
      <c r="Q13" s="123"/>
      <c r="R13" s="123"/>
      <c r="S13" s="123"/>
      <c r="T13" s="123"/>
      <c r="U13" s="123"/>
      <c r="V13" s="123"/>
      <c r="W13" s="123"/>
      <c r="X13" s="123"/>
      <c r="Y13" s="123"/>
      <c r="Z13" s="174"/>
      <c r="AA13" s="166"/>
    </row>
    <row r="14" ht="22.5" customHeight="1" spans="1:27">
      <c r="A14" s="100" t="s">
        <v>41</v>
      </c>
      <c r="B14" s="123"/>
      <c r="C14" s="55" t="s">
        <v>42</v>
      </c>
      <c r="D14" s="123">
        <v>22309.38</v>
      </c>
      <c r="E14" s="123">
        <v>11641.06</v>
      </c>
      <c r="F14" s="123">
        <v>7998</v>
      </c>
      <c r="G14" s="123">
        <v>414.36</v>
      </c>
      <c r="H14" s="123">
        <v>3193</v>
      </c>
      <c r="I14" s="123">
        <v>35.7</v>
      </c>
      <c r="J14" s="123"/>
      <c r="K14" s="123"/>
      <c r="L14" s="123"/>
      <c r="M14" s="123"/>
      <c r="N14" s="123"/>
      <c r="O14" s="123"/>
      <c r="P14" s="123"/>
      <c r="Q14" s="123">
        <v>1830.3</v>
      </c>
      <c r="R14" s="123"/>
      <c r="S14" s="123">
        <v>8322.84</v>
      </c>
      <c r="T14" s="123"/>
      <c r="U14" s="123">
        <v>8322.84</v>
      </c>
      <c r="V14" s="123">
        <v>202.23</v>
      </c>
      <c r="W14" s="123"/>
      <c r="X14" s="123">
        <v>202.23</v>
      </c>
      <c r="Y14" s="123">
        <v>312.96</v>
      </c>
      <c r="Z14" s="174"/>
      <c r="AA14" s="166"/>
    </row>
    <row r="15" ht="22.5" customHeight="1" spans="1:27">
      <c r="A15" s="100" t="s">
        <v>43</v>
      </c>
      <c r="B15" s="123"/>
      <c r="C15" s="161"/>
      <c r="D15" s="123"/>
      <c r="E15" s="123"/>
      <c r="F15" s="123"/>
      <c r="G15" s="123"/>
      <c r="H15" s="123"/>
      <c r="I15" s="123"/>
      <c r="J15" s="123"/>
      <c r="K15" s="123"/>
      <c r="L15" s="123"/>
      <c r="M15" s="123"/>
      <c r="N15" s="123"/>
      <c r="O15" s="123"/>
      <c r="P15" s="123"/>
      <c r="Q15" s="123"/>
      <c r="R15" s="123"/>
      <c r="S15" s="123"/>
      <c r="T15" s="123"/>
      <c r="U15" s="123"/>
      <c r="V15" s="123"/>
      <c r="W15" s="123"/>
      <c r="X15" s="123"/>
      <c r="Y15" s="123"/>
      <c r="Z15" s="174"/>
      <c r="AA15" s="166"/>
    </row>
    <row r="16" ht="22.5" customHeight="1" spans="1:27">
      <c r="A16" s="55" t="s">
        <v>44</v>
      </c>
      <c r="B16" s="123"/>
      <c r="C16" s="158"/>
      <c r="D16" s="123"/>
      <c r="E16" s="123"/>
      <c r="F16" s="123"/>
      <c r="G16" s="123"/>
      <c r="H16" s="123"/>
      <c r="I16" s="123"/>
      <c r="J16" s="123"/>
      <c r="K16" s="123"/>
      <c r="L16" s="123"/>
      <c r="M16" s="123"/>
      <c r="N16" s="123"/>
      <c r="O16" s="123"/>
      <c r="P16" s="123"/>
      <c r="Q16" s="123"/>
      <c r="R16" s="123"/>
      <c r="S16" s="123"/>
      <c r="T16" s="123"/>
      <c r="U16" s="123"/>
      <c r="V16" s="123"/>
      <c r="W16" s="123"/>
      <c r="X16" s="123"/>
      <c r="Y16" s="123"/>
      <c r="Z16" s="174"/>
      <c r="AA16" s="166"/>
    </row>
    <row r="17" ht="22.5" customHeight="1" spans="1:27">
      <c r="A17" s="100" t="s">
        <v>34</v>
      </c>
      <c r="B17" s="123"/>
      <c r="C17" s="158"/>
      <c r="D17" s="123"/>
      <c r="E17" s="123"/>
      <c r="F17" s="123"/>
      <c r="G17" s="123"/>
      <c r="H17" s="123"/>
      <c r="I17" s="123"/>
      <c r="J17" s="123"/>
      <c r="K17" s="123"/>
      <c r="L17" s="123"/>
      <c r="M17" s="123"/>
      <c r="N17" s="123"/>
      <c r="O17" s="123"/>
      <c r="P17" s="123"/>
      <c r="Q17" s="123"/>
      <c r="R17" s="123"/>
      <c r="S17" s="123"/>
      <c r="T17" s="123"/>
      <c r="U17" s="123"/>
      <c r="V17" s="123"/>
      <c r="W17" s="123"/>
      <c r="X17" s="123"/>
      <c r="Y17" s="123"/>
      <c r="Z17" s="174"/>
      <c r="AA17" s="166"/>
    </row>
    <row r="18" ht="21.75" customHeight="1" spans="1:27">
      <c r="A18" s="100" t="s">
        <v>45</v>
      </c>
      <c r="B18" s="123"/>
      <c r="C18" s="158"/>
      <c r="D18" s="123"/>
      <c r="E18" s="123"/>
      <c r="F18" s="123"/>
      <c r="G18" s="123"/>
      <c r="H18" s="123"/>
      <c r="I18" s="123"/>
      <c r="J18" s="123"/>
      <c r="K18" s="123"/>
      <c r="L18" s="123"/>
      <c r="M18" s="123"/>
      <c r="N18" s="123"/>
      <c r="O18" s="123"/>
      <c r="P18" s="123"/>
      <c r="Q18" s="123"/>
      <c r="R18" s="123"/>
      <c r="S18" s="123"/>
      <c r="T18" s="123"/>
      <c r="U18" s="123"/>
      <c r="V18" s="123"/>
      <c r="W18" s="123"/>
      <c r="X18" s="123"/>
      <c r="Y18" s="123"/>
      <c r="Z18" s="174"/>
      <c r="AA18" s="166"/>
    </row>
    <row r="19" ht="21.75" customHeight="1" spans="1:27">
      <c r="A19" s="100" t="s">
        <v>46</v>
      </c>
      <c r="B19" s="123"/>
      <c r="C19" s="158"/>
      <c r="D19" s="123"/>
      <c r="E19" s="123"/>
      <c r="F19" s="123"/>
      <c r="G19" s="123"/>
      <c r="H19" s="123"/>
      <c r="I19" s="123"/>
      <c r="J19" s="123"/>
      <c r="K19" s="123"/>
      <c r="L19" s="123"/>
      <c r="M19" s="123"/>
      <c r="N19" s="123"/>
      <c r="O19" s="123"/>
      <c r="P19" s="123"/>
      <c r="Q19" s="123"/>
      <c r="R19" s="123"/>
      <c r="S19" s="123"/>
      <c r="T19" s="123"/>
      <c r="U19" s="123"/>
      <c r="V19" s="123"/>
      <c r="W19" s="123"/>
      <c r="X19" s="123"/>
      <c r="Y19" s="123"/>
      <c r="Z19" s="174"/>
      <c r="AA19" s="166"/>
    </row>
    <row r="20" ht="21.75" customHeight="1" spans="1:27">
      <c r="A20" s="100" t="s">
        <v>47</v>
      </c>
      <c r="B20" s="123"/>
      <c r="C20" s="158"/>
      <c r="D20" s="158"/>
      <c r="E20" s="161"/>
      <c r="F20" s="158"/>
      <c r="G20" s="158"/>
      <c r="H20" s="158"/>
      <c r="I20" s="158"/>
      <c r="J20" s="158"/>
      <c r="K20" s="158"/>
      <c r="L20" s="161"/>
      <c r="M20" s="158"/>
      <c r="N20" s="158"/>
      <c r="O20" s="158"/>
      <c r="P20" s="158"/>
      <c r="Q20" s="158"/>
      <c r="R20" s="158"/>
      <c r="S20" s="161"/>
      <c r="T20" s="158"/>
      <c r="U20" s="158"/>
      <c r="V20" s="158"/>
      <c r="W20" s="158"/>
      <c r="X20" s="161"/>
      <c r="Y20" s="158"/>
      <c r="Z20" s="175"/>
      <c r="AA20" s="166"/>
    </row>
    <row r="21" ht="21" customHeight="1" spans="1:27">
      <c r="A21" s="55" t="s">
        <v>48</v>
      </c>
      <c r="B21" s="123">
        <v>1830.3</v>
      </c>
      <c r="C21" s="158"/>
      <c r="D21" s="162"/>
      <c r="E21" s="163"/>
      <c r="F21" s="158"/>
      <c r="G21" s="158"/>
      <c r="H21" s="158"/>
      <c r="I21" s="158"/>
      <c r="J21" s="158"/>
      <c r="K21" s="158"/>
      <c r="L21" s="163"/>
      <c r="M21" s="158"/>
      <c r="N21" s="158"/>
      <c r="O21" s="158"/>
      <c r="P21" s="158"/>
      <c r="Q21" s="158"/>
      <c r="R21" s="158"/>
      <c r="S21" s="163"/>
      <c r="T21" s="158"/>
      <c r="U21" s="158"/>
      <c r="V21" s="158"/>
      <c r="W21" s="158"/>
      <c r="X21" s="163"/>
      <c r="Y21" s="158"/>
      <c r="Z21" s="175"/>
      <c r="AA21" s="166"/>
    </row>
    <row r="22" ht="19.5" customHeight="1" spans="1:27">
      <c r="A22" s="55" t="s">
        <v>49</v>
      </c>
      <c r="B22" s="123"/>
      <c r="C22" s="158"/>
      <c r="D22" s="162"/>
      <c r="E22" s="163"/>
      <c r="F22" s="158"/>
      <c r="G22" s="158"/>
      <c r="H22" s="158"/>
      <c r="I22" s="158"/>
      <c r="J22" s="158"/>
      <c r="K22" s="158"/>
      <c r="L22" s="163"/>
      <c r="M22" s="158"/>
      <c r="N22" s="158"/>
      <c r="O22" s="158"/>
      <c r="P22" s="158"/>
      <c r="Q22" s="158"/>
      <c r="R22" s="158"/>
      <c r="S22" s="163"/>
      <c r="T22" s="158"/>
      <c r="U22" s="158"/>
      <c r="V22" s="158"/>
      <c r="W22" s="158"/>
      <c r="X22" s="163"/>
      <c r="Y22" s="158"/>
      <c r="Z22" s="175"/>
      <c r="AA22" s="166"/>
    </row>
    <row r="23" ht="23.25" customHeight="1" spans="1:27">
      <c r="A23" s="55" t="s">
        <v>50</v>
      </c>
      <c r="B23" s="123">
        <v>8925.21</v>
      </c>
      <c r="C23" s="158"/>
      <c r="D23" s="162"/>
      <c r="E23" s="163"/>
      <c r="F23" s="158"/>
      <c r="G23" s="158"/>
      <c r="H23" s="158"/>
      <c r="I23" s="158"/>
      <c r="J23" s="158"/>
      <c r="K23" s="158"/>
      <c r="L23" s="163"/>
      <c r="M23" s="158"/>
      <c r="N23" s="158"/>
      <c r="O23" s="158"/>
      <c r="P23" s="158"/>
      <c r="Q23" s="158"/>
      <c r="R23" s="158"/>
      <c r="S23" s="163"/>
      <c r="T23" s="158"/>
      <c r="U23" s="158"/>
      <c r="V23" s="158"/>
      <c r="W23" s="158"/>
      <c r="X23" s="163"/>
      <c r="Y23" s="158"/>
      <c r="Z23" s="175"/>
      <c r="AA23" s="166"/>
    </row>
    <row r="24" ht="22.5" customHeight="1" spans="1:27">
      <c r="A24" s="55" t="s">
        <v>51</v>
      </c>
      <c r="B24" s="123">
        <v>8410.03</v>
      </c>
      <c r="C24" s="158"/>
      <c r="D24" s="162"/>
      <c r="E24" s="163"/>
      <c r="F24" s="158"/>
      <c r="G24" s="158"/>
      <c r="H24" s="158"/>
      <c r="I24" s="158"/>
      <c r="J24" s="158"/>
      <c r="K24" s="158"/>
      <c r="L24" s="163"/>
      <c r="M24" s="158"/>
      <c r="N24" s="158"/>
      <c r="O24" s="158"/>
      <c r="P24" s="158"/>
      <c r="Q24" s="158"/>
      <c r="R24" s="158"/>
      <c r="S24" s="163"/>
      <c r="T24" s="158"/>
      <c r="U24" s="158"/>
      <c r="V24" s="158"/>
      <c r="W24" s="158"/>
      <c r="X24" s="163"/>
      <c r="Y24" s="158"/>
      <c r="Z24" s="175"/>
      <c r="AA24" s="166"/>
    </row>
    <row r="25" ht="22.5" customHeight="1" spans="1:27">
      <c r="A25" s="100" t="s">
        <v>52</v>
      </c>
      <c r="B25" s="123"/>
      <c r="C25" s="158"/>
      <c r="D25" s="158"/>
      <c r="E25" s="158"/>
      <c r="F25" s="158"/>
      <c r="G25" s="158"/>
      <c r="H25" s="158"/>
      <c r="I25" s="158"/>
      <c r="J25" s="158"/>
      <c r="K25" s="158"/>
      <c r="L25" s="158"/>
      <c r="M25" s="158"/>
      <c r="N25" s="158"/>
      <c r="O25" s="158"/>
      <c r="P25" s="158"/>
      <c r="Q25" s="158"/>
      <c r="R25" s="158"/>
      <c r="S25" s="158"/>
      <c r="T25" s="158"/>
      <c r="U25" s="158"/>
      <c r="V25" s="158"/>
      <c r="W25" s="158"/>
      <c r="X25" s="158"/>
      <c r="Y25" s="158"/>
      <c r="Z25" s="175"/>
      <c r="AA25" s="166"/>
    </row>
    <row r="26" ht="22.5" customHeight="1" spans="1:27">
      <c r="A26" s="100" t="s">
        <v>53</v>
      </c>
      <c r="B26" s="123">
        <v>8410.03</v>
      </c>
      <c r="C26" s="158"/>
      <c r="D26" s="158"/>
      <c r="E26" s="158"/>
      <c r="F26" s="158"/>
      <c r="G26" s="158"/>
      <c r="H26" s="158"/>
      <c r="I26" s="158"/>
      <c r="J26" s="158"/>
      <c r="K26" s="158"/>
      <c r="L26" s="158"/>
      <c r="M26" s="158"/>
      <c r="N26" s="158"/>
      <c r="O26" s="158"/>
      <c r="P26" s="158"/>
      <c r="Q26" s="158"/>
      <c r="R26" s="158"/>
      <c r="S26" s="158"/>
      <c r="T26" s="158"/>
      <c r="U26" s="158"/>
      <c r="V26" s="158"/>
      <c r="W26" s="158"/>
      <c r="X26" s="158"/>
      <c r="Y26" s="158"/>
      <c r="Z26" s="175"/>
      <c r="AA26" s="166"/>
    </row>
    <row r="27" ht="22.5" customHeight="1" spans="1:27">
      <c r="A27" s="55" t="s">
        <v>54</v>
      </c>
      <c r="B27" s="123">
        <v>202.23</v>
      </c>
      <c r="C27" s="158"/>
      <c r="D27" s="158"/>
      <c r="E27" s="158"/>
      <c r="F27" s="158"/>
      <c r="G27" s="158"/>
      <c r="H27" s="158"/>
      <c r="I27" s="158"/>
      <c r="J27" s="158"/>
      <c r="K27" s="158"/>
      <c r="L27" s="158"/>
      <c r="M27" s="158"/>
      <c r="N27" s="158"/>
      <c r="O27" s="158"/>
      <c r="P27" s="158"/>
      <c r="Q27" s="158"/>
      <c r="R27" s="158"/>
      <c r="S27" s="158"/>
      <c r="T27" s="158"/>
      <c r="U27" s="158"/>
      <c r="V27" s="158"/>
      <c r="W27" s="158"/>
      <c r="X27" s="158"/>
      <c r="Y27" s="158"/>
      <c r="Z27" s="175"/>
      <c r="AA27" s="166"/>
    </row>
    <row r="28" ht="22.5" customHeight="1" spans="1:27">
      <c r="A28" s="100" t="s">
        <v>52</v>
      </c>
      <c r="B28" s="123"/>
      <c r="C28" s="158"/>
      <c r="D28" s="158"/>
      <c r="E28" s="158"/>
      <c r="F28" s="158"/>
      <c r="G28" s="158"/>
      <c r="H28" s="158"/>
      <c r="I28" s="158"/>
      <c r="J28" s="158"/>
      <c r="K28" s="158"/>
      <c r="L28" s="158"/>
      <c r="M28" s="158"/>
      <c r="N28" s="158"/>
      <c r="O28" s="158"/>
      <c r="P28" s="158"/>
      <c r="Q28" s="158"/>
      <c r="R28" s="158"/>
      <c r="S28" s="158"/>
      <c r="T28" s="158"/>
      <c r="U28" s="158"/>
      <c r="V28" s="158"/>
      <c r="W28" s="158"/>
      <c r="X28" s="158"/>
      <c r="Y28" s="158"/>
      <c r="Z28" s="175"/>
      <c r="AA28" s="166"/>
    </row>
    <row r="29" ht="22.5" customHeight="1" spans="1:27">
      <c r="A29" s="100" t="s">
        <v>53</v>
      </c>
      <c r="B29" s="123">
        <v>202.23</v>
      </c>
      <c r="C29" s="158"/>
      <c r="D29" s="158"/>
      <c r="E29" s="158"/>
      <c r="F29" s="158"/>
      <c r="G29" s="158"/>
      <c r="H29" s="158"/>
      <c r="I29" s="158"/>
      <c r="J29" s="158"/>
      <c r="K29" s="158"/>
      <c r="L29" s="158"/>
      <c r="M29" s="158"/>
      <c r="N29" s="158"/>
      <c r="O29" s="158"/>
      <c r="P29" s="158"/>
      <c r="Q29" s="158"/>
      <c r="R29" s="158"/>
      <c r="S29" s="158"/>
      <c r="T29" s="158"/>
      <c r="U29" s="158"/>
      <c r="V29" s="158"/>
      <c r="W29" s="158"/>
      <c r="X29" s="158"/>
      <c r="Y29" s="158"/>
      <c r="Z29" s="175"/>
      <c r="AA29" s="166"/>
    </row>
    <row r="30" ht="22.5" customHeight="1" spans="1:27">
      <c r="A30" s="55" t="s">
        <v>55</v>
      </c>
      <c r="B30" s="123">
        <v>312.96</v>
      </c>
      <c r="C30" s="158"/>
      <c r="D30" s="158"/>
      <c r="E30" s="158"/>
      <c r="F30" s="158"/>
      <c r="G30" s="158"/>
      <c r="H30" s="158"/>
      <c r="I30" s="158"/>
      <c r="J30" s="158"/>
      <c r="K30" s="158"/>
      <c r="L30" s="158"/>
      <c r="M30" s="158"/>
      <c r="N30" s="158"/>
      <c r="O30" s="158"/>
      <c r="P30" s="158"/>
      <c r="Q30" s="158"/>
      <c r="R30" s="158"/>
      <c r="S30" s="158"/>
      <c r="T30" s="158"/>
      <c r="U30" s="158"/>
      <c r="V30" s="158"/>
      <c r="W30" s="158"/>
      <c r="X30" s="158"/>
      <c r="Y30" s="158"/>
      <c r="Z30" s="175"/>
      <c r="AA30" s="166"/>
    </row>
    <row r="31" ht="22.5" customHeight="1" spans="1:27">
      <c r="A31" s="55" t="s">
        <v>56</v>
      </c>
      <c r="B31" s="123"/>
      <c r="C31" s="158"/>
      <c r="D31" s="158"/>
      <c r="E31" s="158"/>
      <c r="F31" s="158"/>
      <c r="G31" s="158"/>
      <c r="H31" s="158"/>
      <c r="I31" s="158"/>
      <c r="J31" s="158"/>
      <c r="K31" s="158"/>
      <c r="L31" s="158"/>
      <c r="M31" s="158"/>
      <c r="N31" s="158"/>
      <c r="O31" s="158"/>
      <c r="P31" s="158"/>
      <c r="Q31" s="158"/>
      <c r="R31" s="158"/>
      <c r="S31" s="158"/>
      <c r="T31" s="158"/>
      <c r="U31" s="158"/>
      <c r="V31" s="158"/>
      <c r="W31" s="158"/>
      <c r="X31" s="158"/>
      <c r="Y31" s="158"/>
      <c r="Z31" s="175"/>
      <c r="AA31" s="166"/>
    </row>
    <row r="32" ht="22.5" customHeight="1" spans="1:27">
      <c r="A32" s="164"/>
      <c r="B32" s="164"/>
      <c r="C32" s="164"/>
      <c r="D32" s="164"/>
      <c r="E32" s="164"/>
      <c r="F32" s="164"/>
      <c r="G32" s="164"/>
      <c r="H32" s="164"/>
      <c r="I32" s="164"/>
      <c r="J32" s="164"/>
      <c r="K32" s="164"/>
      <c r="L32" s="164"/>
      <c r="M32" s="164"/>
      <c r="N32" s="164"/>
      <c r="O32" s="164"/>
      <c r="P32" s="164"/>
      <c r="Q32" s="164"/>
      <c r="R32" s="164"/>
      <c r="S32" s="164"/>
      <c r="T32" s="164"/>
      <c r="U32" s="164"/>
      <c r="V32" s="164"/>
      <c r="W32" s="164"/>
      <c r="X32" s="164"/>
      <c r="Y32" s="164"/>
      <c r="Z32" s="164"/>
      <c r="AA32" s="166"/>
    </row>
  </sheetData>
  <mergeCells count="12">
    <mergeCell ref="A1:Z1"/>
    <mergeCell ref="B2:Z2"/>
    <mergeCell ref="D3:Z3"/>
    <mergeCell ref="E4:K4"/>
    <mergeCell ref="L4:P4"/>
    <mergeCell ref="S4:U4"/>
    <mergeCell ref="V4:X4"/>
    <mergeCell ref="D4:D5"/>
    <mergeCell ref="Q4:Q5"/>
    <mergeCell ref="R4:R5"/>
    <mergeCell ref="Y4:Y5"/>
    <mergeCell ref="Z4:Z5"/>
  </mergeCells>
  <pageMargins left="0.68466142" right="0.68466142" top="0.7240315" bottom="0.7240315" header="0.3" footer="0.3"/>
  <pageSetup paperSize="9" orientation="portrait"/>
  <headerFooter>
    <oddFooter>&amp;C第&amp;P页, 共&amp;N页</oddFooter>
  </headerFooter>
</worksheet>
</file>

<file path=xl/worksheets/sheet10.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9"/>
  <sheetViews>
    <sheetView showGridLines="0" workbookViewId="0">
      <selection activeCell="A9" sqref="A9"/>
    </sheetView>
  </sheetViews>
  <sheetFormatPr defaultColWidth="9" defaultRowHeight="13.5"/>
  <cols>
    <col min="1" max="8" width="9.5" customWidth="1"/>
    <col min="9" max="9" width="13" customWidth="1"/>
    <col min="10" max="10" width="12.625" customWidth="1"/>
    <col min="11" max="11" width="1.25" customWidth="1"/>
  </cols>
  <sheetData>
    <row r="1" ht="54.75" customHeight="1" spans="1:11">
      <c r="A1" s="61" t="s">
        <v>475</v>
      </c>
      <c r="B1" s="62"/>
      <c r="C1" s="62"/>
      <c r="D1" s="62"/>
      <c r="E1" s="62"/>
      <c r="F1" s="62"/>
      <c r="G1" s="62"/>
      <c r="H1" s="62"/>
      <c r="I1" s="62"/>
      <c r="J1" s="69"/>
      <c r="K1" s="25"/>
    </row>
    <row r="2" ht="18" customHeight="1" spans="1:11">
      <c r="A2" s="63" t="s">
        <v>1</v>
      </c>
      <c r="B2" s="63"/>
      <c r="C2" s="63"/>
      <c r="D2" s="64"/>
      <c r="E2" s="64"/>
      <c r="F2" s="64"/>
      <c r="G2" s="64"/>
      <c r="H2" s="64"/>
      <c r="I2" s="64"/>
      <c r="J2" s="64" t="s">
        <v>2</v>
      </c>
      <c r="K2" s="26"/>
    </row>
    <row r="3" ht="30" customHeight="1" spans="1:11">
      <c r="A3" s="65" t="s">
        <v>65</v>
      </c>
      <c r="B3" s="66"/>
      <c r="C3" s="66"/>
      <c r="D3" s="65" t="s">
        <v>59</v>
      </c>
      <c r="E3" s="65" t="s">
        <v>291</v>
      </c>
      <c r="F3" s="65" t="s">
        <v>157</v>
      </c>
      <c r="G3" s="65" t="s">
        <v>292</v>
      </c>
      <c r="H3" s="65" t="s">
        <v>293</v>
      </c>
      <c r="I3" s="65" t="s">
        <v>294</v>
      </c>
      <c r="J3" s="65" t="s">
        <v>119</v>
      </c>
      <c r="K3" s="27"/>
    </row>
    <row r="4" ht="30" customHeight="1" spans="1:11">
      <c r="A4" s="65" t="s">
        <v>69</v>
      </c>
      <c r="B4" s="65" t="s">
        <v>70</v>
      </c>
      <c r="C4" s="65" t="s">
        <v>71</v>
      </c>
      <c r="D4" s="67"/>
      <c r="E4" s="67"/>
      <c r="F4" s="67"/>
      <c r="G4" s="67"/>
      <c r="H4" s="67"/>
      <c r="I4" s="67"/>
      <c r="J4" s="67"/>
      <c r="K4" s="27"/>
    </row>
    <row r="5" ht="18" customHeight="1" spans="1:11">
      <c r="A5" s="65" t="s">
        <v>16</v>
      </c>
      <c r="B5" s="65"/>
      <c r="C5" s="65"/>
      <c r="D5" s="65"/>
      <c r="E5" s="65"/>
      <c r="F5" s="65"/>
      <c r="G5" s="65"/>
      <c r="H5" s="65"/>
      <c r="I5" s="65"/>
      <c r="J5" s="70"/>
      <c r="K5" s="27"/>
    </row>
    <row r="6" ht="18" customHeight="1" spans="1:11">
      <c r="A6" s="65"/>
      <c r="B6" s="65"/>
      <c r="C6" s="65"/>
      <c r="D6" s="65"/>
      <c r="E6" s="65"/>
      <c r="F6" s="65"/>
      <c r="G6" s="65"/>
      <c r="H6" s="65"/>
      <c r="I6" s="65"/>
      <c r="J6" s="70"/>
      <c r="K6" s="27"/>
    </row>
    <row r="7" ht="18" customHeight="1" spans="1:11">
      <c r="A7" s="65"/>
      <c r="B7" s="65"/>
      <c r="C7" s="65"/>
      <c r="D7" s="65"/>
      <c r="E7" s="65"/>
      <c r="F7" s="65"/>
      <c r="G7" s="65"/>
      <c r="H7" s="65"/>
      <c r="I7" s="65"/>
      <c r="J7" s="70"/>
      <c r="K7" s="27"/>
    </row>
    <row r="8" ht="11.25" customHeight="1" spans="1:11">
      <c r="A8" s="68"/>
      <c r="B8" s="68"/>
      <c r="C8" s="68"/>
      <c r="D8" s="68"/>
      <c r="E8" s="68"/>
      <c r="F8" s="68"/>
      <c r="G8" s="68"/>
      <c r="H8" s="68"/>
      <c r="I8" s="68"/>
      <c r="J8" s="68"/>
      <c r="K8" s="26"/>
    </row>
    <row r="9" spans="1:1">
      <c r="A9" t="s">
        <v>474</v>
      </c>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worksheet>
</file>

<file path=xl/worksheets/sheet1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8"/>
  <sheetViews>
    <sheetView showGridLines="0" workbookViewId="0">
      <selection activeCell="A8" sqref="A8"/>
    </sheetView>
  </sheetViews>
  <sheetFormatPr defaultColWidth="9" defaultRowHeight="13.5" outlineLevelRow="7" outlineLevelCol="4"/>
  <cols>
    <col min="1" max="1" width="36.25" customWidth="1"/>
    <col min="2" max="2" width="10.875" customWidth="1"/>
    <col min="3" max="3" width="38" customWidth="1"/>
    <col min="4" max="4" width="11.625" customWidth="1"/>
    <col min="5" max="5" width="8.375" customWidth="1"/>
  </cols>
  <sheetData>
    <row r="1" ht="41.25" customHeight="1" spans="1:5">
      <c r="A1" s="47" t="s">
        <v>476</v>
      </c>
      <c r="B1" s="48"/>
      <c r="C1" s="48"/>
      <c r="D1" s="49"/>
      <c r="E1" s="50"/>
    </row>
    <row r="2" ht="36" customHeight="1" spans="1:5">
      <c r="A2" s="51" t="s">
        <v>1</v>
      </c>
      <c r="B2" s="52"/>
      <c r="C2" s="52"/>
      <c r="D2" s="53" t="s">
        <v>2</v>
      </c>
      <c r="E2" s="50"/>
    </row>
    <row r="3" ht="36" customHeight="1" spans="1:5">
      <c r="A3" s="54" t="s">
        <v>3</v>
      </c>
      <c r="B3" s="54" t="s">
        <v>244</v>
      </c>
      <c r="C3" s="54" t="s">
        <v>4</v>
      </c>
      <c r="D3" s="54" t="s">
        <v>244</v>
      </c>
      <c r="E3" s="49"/>
    </row>
    <row r="4" ht="21" customHeight="1" spans="1:5">
      <c r="A4" s="55" t="s">
        <v>20</v>
      </c>
      <c r="B4" s="56"/>
      <c r="C4" s="55" t="s">
        <v>477</v>
      </c>
      <c r="D4" s="56"/>
      <c r="E4" s="49"/>
    </row>
    <row r="5" ht="21" customHeight="1" spans="1:5">
      <c r="A5" s="55" t="s">
        <v>478</v>
      </c>
      <c r="B5" s="57"/>
      <c r="C5" s="55" t="s">
        <v>479</v>
      </c>
      <c r="D5" s="56"/>
      <c r="E5" s="49"/>
    </row>
    <row r="6" ht="21" customHeight="1" spans="1:5">
      <c r="A6" s="58"/>
      <c r="B6" s="57"/>
      <c r="C6" s="55" t="s">
        <v>480</v>
      </c>
      <c r="D6" s="56"/>
      <c r="E6" s="49"/>
    </row>
    <row r="7" ht="23.25" customHeight="1" spans="1:5">
      <c r="A7" s="54" t="s">
        <v>481</v>
      </c>
      <c r="B7" s="56"/>
      <c r="C7" s="54" t="s">
        <v>482</v>
      </c>
      <c r="D7" s="56"/>
      <c r="E7" s="49"/>
    </row>
    <row r="8" ht="23.25" customHeight="1" spans="1:5">
      <c r="A8" s="59" t="s">
        <v>474</v>
      </c>
      <c r="B8" s="60"/>
      <c r="C8" s="59"/>
      <c r="D8" s="60"/>
      <c r="E8" s="50"/>
    </row>
  </sheetData>
  <mergeCells count="1">
    <mergeCell ref="A1:D1"/>
  </mergeCells>
  <pageMargins left="0.7240315" right="0.7240315" top="0.96025197" bottom="0.96025197" header="0.3" footer="0.3"/>
  <pageSetup paperSize="9" orientation="portrait"/>
  <headerFooter>
    <oddFooter>&amp;C第&amp;P页, 共&amp;N页</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4"/>
  <sheetViews>
    <sheetView showGridLines="0" workbookViewId="0">
      <selection activeCell="A2" sqref="A2:C2"/>
    </sheetView>
  </sheetViews>
  <sheetFormatPr defaultColWidth="9" defaultRowHeight="13.5" outlineLevelCol="4"/>
  <cols>
    <col min="1" max="1" width="5.625" customWidth="1"/>
    <col min="2" max="2" width="5.125" customWidth="1"/>
    <col min="3" max="3" width="28.25" customWidth="1"/>
    <col min="4" max="4" width="22.875" customWidth="1"/>
    <col min="5" max="5" width="1" customWidth="1"/>
  </cols>
  <sheetData>
    <row r="1" ht="44.25" customHeight="1" spans="1:5">
      <c r="A1" s="29" t="s">
        <v>483</v>
      </c>
      <c r="B1" s="30"/>
      <c r="C1" s="30"/>
      <c r="D1" s="31"/>
      <c r="E1" s="32"/>
    </row>
    <row r="2" ht="33" customHeight="1" spans="1:5">
      <c r="A2" s="33" t="s">
        <v>1</v>
      </c>
      <c r="B2" s="34"/>
      <c r="C2" s="35"/>
      <c r="D2" s="36" t="s">
        <v>2</v>
      </c>
      <c r="E2" s="32"/>
    </row>
    <row r="3" customHeight="1" spans="1:5">
      <c r="A3" s="37" t="s">
        <v>65</v>
      </c>
      <c r="B3" s="38"/>
      <c r="C3" s="39" t="s">
        <v>66</v>
      </c>
      <c r="D3" s="39" t="s">
        <v>484</v>
      </c>
      <c r="E3" s="40"/>
    </row>
    <row r="4" ht="18.75" customHeight="1" spans="1:5">
      <c r="A4" s="37" t="s">
        <v>69</v>
      </c>
      <c r="B4" s="37" t="s">
        <v>70</v>
      </c>
      <c r="C4" s="38"/>
      <c r="D4" s="38"/>
      <c r="E4" s="40"/>
    </row>
    <row r="5" ht="15.75" customHeight="1" spans="1:5">
      <c r="A5" s="41">
        <v>302</v>
      </c>
      <c r="B5" s="41">
        <v>1</v>
      </c>
      <c r="C5" s="42" t="s">
        <v>255</v>
      </c>
      <c r="D5" s="43">
        <v>5.5</v>
      </c>
      <c r="E5" s="40"/>
    </row>
    <row r="6" ht="15.75" customHeight="1" spans="1:5">
      <c r="A6" s="41">
        <v>302</v>
      </c>
      <c r="B6" s="41">
        <v>2</v>
      </c>
      <c r="C6" s="42" t="s">
        <v>256</v>
      </c>
      <c r="D6" s="43"/>
      <c r="E6" s="40"/>
    </row>
    <row r="7" ht="15.75" customHeight="1" spans="1:5">
      <c r="A7" s="41">
        <v>302</v>
      </c>
      <c r="B7" s="41">
        <v>5</v>
      </c>
      <c r="C7" s="42" t="s">
        <v>259</v>
      </c>
      <c r="D7" s="43"/>
      <c r="E7" s="40"/>
    </row>
    <row r="8" ht="19.5" customHeight="1" spans="1:5">
      <c r="A8" s="41">
        <v>302</v>
      </c>
      <c r="B8" s="41">
        <v>6</v>
      </c>
      <c r="C8" s="42" t="s">
        <v>260</v>
      </c>
      <c r="D8" s="43"/>
      <c r="E8" s="40"/>
    </row>
    <row r="9" ht="15.75" customHeight="1" spans="1:5">
      <c r="A9" s="41">
        <v>302</v>
      </c>
      <c r="B9" s="41">
        <v>7</v>
      </c>
      <c r="C9" s="42" t="s">
        <v>261</v>
      </c>
      <c r="D9" s="43">
        <v>2.04</v>
      </c>
      <c r="E9" s="40"/>
    </row>
    <row r="10" ht="15.75" customHeight="1" spans="1:5">
      <c r="A10" s="41">
        <v>302</v>
      </c>
      <c r="B10" s="41">
        <v>8</v>
      </c>
      <c r="C10" s="42" t="s">
        <v>262</v>
      </c>
      <c r="D10" s="43"/>
      <c r="E10" s="40"/>
    </row>
    <row r="11" ht="15.75" customHeight="1" spans="1:5">
      <c r="A11" s="41">
        <v>302</v>
      </c>
      <c r="B11" s="41">
        <v>9</v>
      </c>
      <c r="C11" s="42" t="s">
        <v>263</v>
      </c>
      <c r="D11" s="43"/>
      <c r="E11" s="40"/>
    </row>
    <row r="12" ht="15.75" customHeight="1" spans="1:5">
      <c r="A12" s="41">
        <v>302</v>
      </c>
      <c r="B12" s="41">
        <v>11</v>
      </c>
      <c r="C12" s="42" t="s">
        <v>264</v>
      </c>
      <c r="D12" s="43">
        <v>2.92</v>
      </c>
      <c r="E12" s="40"/>
    </row>
    <row r="13" ht="15.75" customHeight="1" spans="1:5">
      <c r="A13" s="41">
        <v>302</v>
      </c>
      <c r="B13" s="41">
        <v>13</v>
      </c>
      <c r="C13" s="42" t="s">
        <v>485</v>
      </c>
      <c r="D13" s="43"/>
      <c r="E13" s="40"/>
    </row>
    <row r="14" ht="15.75" customHeight="1" spans="1:5">
      <c r="A14" s="41">
        <v>302</v>
      </c>
      <c r="B14" s="41">
        <v>15</v>
      </c>
      <c r="C14" s="42" t="s">
        <v>268</v>
      </c>
      <c r="D14" s="43"/>
      <c r="E14" s="40"/>
    </row>
    <row r="15" ht="15.75" customHeight="1" spans="1:5">
      <c r="A15" s="41">
        <v>302</v>
      </c>
      <c r="B15" s="41">
        <v>18</v>
      </c>
      <c r="C15" s="42" t="s">
        <v>271</v>
      </c>
      <c r="D15" s="43"/>
      <c r="E15" s="40"/>
    </row>
    <row r="16" ht="15.75" customHeight="1" spans="1:5">
      <c r="A16" s="41">
        <v>302</v>
      </c>
      <c r="B16" s="41">
        <v>24</v>
      </c>
      <c r="C16" s="42" t="s">
        <v>272</v>
      </c>
      <c r="D16" s="43"/>
      <c r="E16" s="40"/>
    </row>
    <row r="17" ht="15.75" customHeight="1" spans="1:5">
      <c r="A17" s="41">
        <v>310</v>
      </c>
      <c r="B17" s="41">
        <v>2</v>
      </c>
      <c r="C17" s="42" t="s">
        <v>486</v>
      </c>
      <c r="D17" s="43">
        <v>2</v>
      </c>
      <c r="E17" s="40"/>
    </row>
    <row r="18" ht="15.75" customHeight="1" spans="1:5">
      <c r="A18" s="41">
        <v>302</v>
      </c>
      <c r="B18" s="41">
        <v>29</v>
      </c>
      <c r="C18" s="42" t="s">
        <v>277</v>
      </c>
      <c r="D18" s="43">
        <v>6.31</v>
      </c>
      <c r="E18" s="40"/>
    </row>
    <row r="19" ht="15.75" customHeight="1" spans="1:5">
      <c r="A19" s="41">
        <v>302</v>
      </c>
      <c r="B19" s="41">
        <v>31</v>
      </c>
      <c r="C19" s="42" t="s">
        <v>278</v>
      </c>
      <c r="D19" s="43">
        <v>2.4</v>
      </c>
      <c r="E19" s="40"/>
    </row>
    <row r="20" ht="15.75" customHeight="1" spans="1:5">
      <c r="A20" s="41">
        <v>302</v>
      </c>
      <c r="B20" s="41">
        <v>99</v>
      </c>
      <c r="C20" s="42" t="s">
        <v>281</v>
      </c>
      <c r="D20" s="43"/>
      <c r="E20" s="40"/>
    </row>
    <row r="21" ht="14.25" customHeight="1" spans="1:5">
      <c r="A21" s="38"/>
      <c r="B21" s="38"/>
      <c r="C21" s="38"/>
      <c r="D21" s="43"/>
      <c r="E21" s="40"/>
    </row>
    <row r="22" ht="14.25" customHeight="1" spans="1:5">
      <c r="A22" s="38"/>
      <c r="B22" s="38"/>
      <c r="C22" s="38"/>
      <c r="D22" s="43"/>
      <c r="E22" s="40"/>
    </row>
    <row r="23" ht="14.25" customHeight="1" spans="1:5">
      <c r="A23" s="38"/>
      <c r="B23" s="38"/>
      <c r="C23" s="44" t="s">
        <v>487</v>
      </c>
      <c r="D23" s="45">
        <v>21.17</v>
      </c>
      <c r="E23" s="40"/>
    </row>
    <row r="24" ht="7.5" customHeight="1" spans="1:5">
      <c r="A24" s="46"/>
      <c r="B24" s="46"/>
      <c r="C24" s="46"/>
      <c r="D24" s="46"/>
      <c r="E24" s="32"/>
    </row>
  </sheetData>
  <mergeCells count="5">
    <mergeCell ref="A1:D1"/>
    <mergeCell ref="A2:C2"/>
    <mergeCell ref="A3:B3"/>
    <mergeCell ref="C3:C4"/>
    <mergeCell ref="D3:D4"/>
  </mergeCells>
  <pageMargins left="0.7240315" right="0.7240315" top="0.96025197" bottom="0.96025197" header="0.3" footer="0.3"/>
  <pageSetup paperSize="9" orientation="portrait"/>
  <headerFooter>
    <oddFooter>&amp;C第&amp;P页, 共&amp;N页</oddFooter>
  </headerFooter>
</worksheet>
</file>

<file path=xl/worksheets/sheet1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Q149"/>
  <sheetViews>
    <sheetView showGridLines="0" workbookViewId="0">
      <selection activeCell="D18" sqref="D18"/>
    </sheetView>
  </sheetViews>
  <sheetFormatPr defaultColWidth="9" defaultRowHeight="13.5"/>
  <cols>
    <col min="1" max="1" width="28.5" customWidth="1"/>
    <col min="2" max="13" width="9.5" customWidth="1"/>
    <col min="14" max="14" width="12.25" customWidth="1"/>
    <col min="15" max="16" width="9.5" customWidth="1"/>
    <col min="17" max="17" width="1.25" customWidth="1"/>
  </cols>
  <sheetData>
    <row r="1" ht="18" customHeight="1" spans="1:17">
      <c r="A1" s="1"/>
      <c r="B1" s="1"/>
      <c r="C1" s="1"/>
      <c r="D1" s="1"/>
      <c r="E1" s="1"/>
      <c r="F1" s="1"/>
      <c r="G1" s="1"/>
      <c r="H1" s="1"/>
      <c r="I1" s="1"/>
      <c r="J1" s="1"/>
      <c r="K1" s="1"/>
      <c r="L1" s="1"/>
      <c r="M1" s="1"/>
      <c r="N1" s="1"/>
      <c r="O1" s="1"/>
      <c r="P1" s="1"/>
      <c r="Q1" s="25"/>
    </row>
    <row r="2" ht="25.5" customHeight="1" spans="1:17">
      <c r="A2" s="2" t="s">
        <v>488</v>
      </c>
      <c r="B2" s="3"/>
      <c r="C2" s="3"/>
      <c r="D2" s="3"/>
      <c r="E2" s="3"/>
      <c r="F2" s="3"/>
      <c r="G2" s="3"/>
      <c r="H2" s="3"/>
      <c r="I2" s="3"/>
      <c r="J2" s="3"/>
      <c r="K2" s="3"/>
      <c r="L2" s="3"/>
      <c r="M2" s="3"/>
      <c r="N2" s="3"/>
      <c r="O2" s="3"/>
      <c r="P2" s="18"/>
      <c r="Q2" s="25"/>
    </row>
    <row r="3" ht="27.75" customHeight="1" spans="1:17">
      <c r="A3" s="4" t="s">
        <v>1</v>
      </c>
      <c r="B3" s="5"/>
      <c r="C3" s="5"/>
      <c r="D3" s="5"/>
      <c r="E3" s="5"/>
      <c r="F3" s="5"/>
      <c r="G3" s="5"/>
      <c r="H3" s="5"/>
      <c r="I3" s="5"/>
      <c r="J3" s="5"/>
      <c r="K3" s="5"/>
      <c r="L3" s="5"/>
      <c r="M3" s="5"/>
      <c r="N3" s="5"/>
      <c r="O3" s="19"/>
      <c r="P3" s="20" t="s">
        <v>2</v>
      </c>
      <c r="Q3" s="26"/>
    </row>
    <row r="4" ht="25.5" customHeight="1" spans="1:17">
      <c r="A4" s="6" t="s">
        <v>157</v>
      </c>
      <c r="B4" s="6" t="s">
        <v>292</v>
      </c>
      <c r="C4" s="7" t="s">
        <v>489</v>
      </c>
      <c r="D4" s="8"/>
      <c r="E4" s="6" t="s">
        <v>490</v>
      </c>
      <c r="F4" s="6" t="s">
        <v>491</v>
      </c>
      <c r="G4" s="7" t="s">
        <v>492</v>
      </c>
      <c r="H4" s="9"/>
      <c r="I4" s="9"/>
      <c r="J4" s="8"/>
      <c r="K4" s="7" t="s">
        <v>493</v>
      </c>
      <c r="L4" s="9"/>
      <c r="M4" s="9"/>
      <c r="N4" s="9"/>
      <c r="O4" s="9"/>
      <c r="P4" s="8"/>
      <c r="Q4" s="27"/>
    </row>
    <row r="5" customHeight="1" spans="1:17">
      <c r="A5" s="10"/>
      <c r="B5" s="10"/>
      <c r="C5" s="6" t="s">
        <v>494</v>
      </c>
      <c r="D5" s="6" t="s">
        <v>495</v>
      </c>
      <c r="E5" s="10"/>
      <c r="F5" s="10"/>
      <c r="G5" s="6" t="s">
        <v>496</v>
      </c>
      <c r="H5" s="6" t="s">
        <v>497</v>
      </c>
      <c r="I5" s="6" t="s">
        <v>498</v>
      </c>
      <c r="J5" s="6" t="s">
        <v>499</v>
      </c>
      <c r="K5" s="6" t="s">
        <v>7</v>
      </c>
      <c r="L5" s="6" t="s">
        <v>120</v>
      </c>
      <c r="M5" s="6" t="s">
        <v>9</v>
      </c>
      <c r="N5" s="6" t="s">
        <v>10</v>
      </c>
      <c r="O5" s="6" t="s">
        <v>11</v>
      </c>
      <c r="P5" s="6" t="s">
        <v>61</v>
      </c>
      <c r="Q5" s="27"/>
    </row>
    <row r="6" ht="18" customHeight="1" spans="1:17">
      <c r="A6" s="11"/>
      <c r="B6" s="11"/>
      <c r="C6" s="11"/>
      <c r="D6" s="11"/>
      <c r="E6" s="11"/>
      <c r="F6" s="11"/>
      <c r="G6" s="11"/>
      <c r="H6" s="11"/>
      <c r="I6" s="11"/>
      <c r="J6" s="11"/>
      <c r="K6" s="11"/>
      <c r="L6" s="11"/>
      <c r="M6" s="11"/>
      <c r="N6" s="11"/>
      <c r="O6" s="11"/>
      <c r="P6" s="11"/>
      <c r="Q6" s="27"/>
    </row>
    <row r="7" ht="18" customHeight="1" spans="1:17">
      <c r="A7" s="12" t="s">
        <v>16</v>
      </c>
      <c r="B7" s="13"/>
      <c r="C7" s="13"/>
      <c r="D7" s="13"/>
      <c r="E7" s="13"/>
      <c r="F7" s="13"/>
      <c r="G7" s="13"/>
      <c r="H7" s="13"/>
      <c r="I7" s="13"/>
      <c r="J7" s="21"/>
      <c r="K7" s="22">
        <v>4127.59</v>
      </c>
      <c r="L7" s="22">
        <v>3322.69</v>
      </c>
      <c r="M7" s="22"/>
      <c r="N7" s="22">
        <v>256.27</v>
      </c>
      <c r="O7" s="22"/>
      <c r="P7" s="22">
        <v>548.64</v>
      </c>
      <c r="Q7" s="27"/>
    </row>
    <row r="8" ht="18" customHeight="1" spans="1:17">
      <c r="A8" s="14" t="s">
        <v>163</v>
      </c>
      <c r="B8" s="15"/>
      <c r="C8" s="15"/>
      <c r="D8" s="15"/>
      <c r="E8" s="15"/>
      <c r="F8" s="15"/>
      <c r="G8" s="15"/>
      <c r="H8" s="15"/>
      <c r="I8" s="15"/>
      <c r="J8" s="23"/>
      <c r="K8" s="24">
        <v>2745.26</v>
      </c>
      <c r="L8" s="24">
        <v>2550.5</v>
      </c>
      <c r="M8" s="24"/>
      <c r="N8" s="24"/>
      <c r="O8" s="24"/>
      <c r="P8" s="24">
        <v>194.76</v>
      </c>
      <c r="Q8" s="27"/>
    </row>
    <row r="9" ht="18" customHeight="1" spans="1:17">
      <c r="A9" s="16" t="s">
        <v>63</v>
      </c>
      <c r="B9" s="16" t="s">
        <v>319</v>
      </c>
      <c r="C9" s="16"/>
      <c r="D9" s="16"/>
      <c r="E9" s="16"/>
      <c r="F9" s="16"/>
      <c r="G9" s="16"/>
      <c r="H9" s="16"/>
      <c r="I9" s="16"/>
      <c r="J9" s="22"/>
      <c r="K9" s="22">
        <v>26</v>
      </c>
      <c r="L9" s="22">
        <v>26</v>
      </c>
      <c r="M9" s="22"/>
      <c r="N9" s="22"/>
      <c r="O9" s="22"/>
      <c r="P9" s="22"/>
      <c r="Q9" s="27"/>
    </row>
    <row r="10" ht="18" customHeight="1" spans="1:17">
      <c r="A10" s="16" t="s">
        <v>63</v>
      </c>
      <c r="B10" s="16" t="s">
        <v>392</v>
      </c>
      <c r="C10" s="16"/>
      <c r="D10" s="16"/>
      <c r="E10" s="16"/>
      <c r="F10" s="16"/>
      <c r="G10" s="16"/>
      <c r="H10" s="16"/>
      <c r="I10" s="16"/>
      <c r="J10" s="22"/>
      <c r="K10" s="22">
        <v>339</v>
      </c>
      <c r="L10" s="22">
        <v>339</v>
      </c>
      <c r="M10" s="22"/>
      <c r="N10" s="22"/>
      <c r="O10" s="22"/>
      <c r="P10" s="22"/>
      <c r="Q10" s="27"/>
    </row>
    <row r="11" ht="18" customHeight="1" spans="1:17">
      <c r="A11" s="16" t="s">
        <v>63</v>
      </c>
      <c r="B11" s="16" t="s">
        <v>316</v>
      </c>
      <c r="C11" s="16"/>
      <c r="D11" s="16"/>
      <c r="E11" s="16"/>
      <c r="F11" s="16"/>
      <c r="G11" s="16"/>
      <c r="H11" s="16"/>
      <c r="I11" s="16"/>
      <c r="J11" s="22"/>
      <c r="K11" s="22">
        <v>60</v>
      </c>
      <c r="L11" s="22">
        <v>60</v>
      </c>
      <c r="M11" s="22"/>
      <c r="N11" s="22"/>
      <c r="O11" s="22"/>
      <c r="P11" s="22"/>
      <c r="Q11" s="27"/>
    </row>
    <row r="12" ht="18" customHeight="1" spans="1:17">
      <c r="A12" s="16" t="s">
        <v>63</v>
      </c>
      <c r="B12" s="16" t="s">
        <v>318</v>
      </c>
      <c r="C12" s="16"/>
      <c r="D12" s="16"/>
      <c r="E12" s="16"/>
      <c r="F12" s="16"/>
      <c r="G12" s="16"/>
      <c r="H12" s="16"/>
      <c r="I12" s="16"/>
      <c r="J12" s="22"/>
      <c r="K12" s="22">
        <v>10</v>
      </c>
      <c r="L12" s="22">
        <v>10</v>
      </c>
      <c r="M12" s="22"/>
      <c r="N12" s="22"/>
      <c r="O12" s="22"/>
      <c r="P12" s="22"/>
      <c r="Q12" s="27"/>
    </row>
    <row r="13" ht="18" customHeight="1" spans="1:17">
      <c r="A13" s="16" t="s">
        <v>63</v>
      </c>
      <c r="B13" s="16" t="s">
        <v>336</v>
      </c>
      <c r="C13" s="16"/>
      <c r="D13" s="16"/>
      <c r="E13" s="16"/>
      <c r="F13" s="16"/>
      <c r="G13" s="16"/>
      <c r="H13" s="16"/>
      <c r="I13" s="16"/>
      <c r="J13" s="22"/>
      <c r="K13" s="22">
        <v>204</v>
      </c>
      <c r="L13" s="22">
        <v>204</v>
      </c>
      <c r="M13" s="22"/>
      <c r="N13" s="22"/>
      <c r="O13" s="22"/>
      <c r="P13" s="22"/>
      <c r="Q13" s="27"/>
    </row>
    <row r="14" ht="18" customHeight="1" spans="1:17">
      <c r="A14" s="16" t="s">
        <v>63</v>
      </c>
      <c r="B14" s="16" t="s">
        <v>335</v>
      </c>
      <c r="C14" s="16"/>
      <c r="D14" s="16"/>
      <c r="E14" s="16"/>
      <c r="F14" s="16"/>
      <c r="G14" s="16"/>
      <c r="H14" s="16"/>
      <c r="I14" s="16"/>
      <c r="J14" s="22"/>
      <c r="K14" s="22">
        <v>70</v>
      </c>
      <c r="L14" s="22">
        <v>70</v>
      </c>
      <c r="M14" s="22"/>
      <c r="N14" s="22"/>
      <c r="O14" s="22"/>
      <c r="P14" s="22"/>
      <c r="Q14" s="27"/>
    </row>
    <row r="15" ht="18" customHeight="1" spans="1:17">
      <c r="A15" s="16" t="s">
        <v>63</v>
      </c>
      <c r="B15" s="16" t="s">
        <v>334</v>
      </c>
      <c r="C15" s="16"/>
      <c r="D15" s="16"/>
      <c r="E15" s="16"/>
      <c r="F15" s="16"/>
      <c r="G15" s="16"/>
      <c r="H15" s="16"/>
      <c r="I15" s="16"/>
      <c r="J15" s="22"/>
      <c r="K15" s="22">
        <v>157</v>
      </c>
      <c r="L15" s="22">
        <v>157</v>
      </c>
      <c r="M15" s="22"/>
      <c r="N15" s="22"/>
      <c r="O15" s="22"/>
      <c r="P15" s="22"/>
      <c r="Q15" s="27"/>
    </row>
    <row r="16" ht="18" customHeight="1" spans="1:17">
      <c r="A16" s="16" t="s">
        <v>63</v>
      </c>
      <c r="B16" s="16" t="s">
        <v>325</v>
      </c>
      <c r="C16" s="16"/>
      <c r="D16" s="16"/>
      <c r="E16" s="16"/>
      <c r="F16" s="16"/>
      <c r="G16" s="16"/>
      <c r="H16" s="16"/>
      <c r="I16" s="16"/>
      <c r="J16" s="22"/>
      <c r="K16" s="22">
        <v>811</v>
      </c>
      <c r="L16" s="22">
        <v>811</v>
      </c>
      <c r="M16" s="22"/>
      <c r="N16" s="22"/>
      <c r="O16" s="22"/>
      <c r="P16" s="22"/>
      <c r="Q16" s="27"/>
    </row>
    <row r="17" ht="18" customHeight="1" spans="1:17">
      <c r="A17" s="16" t="s">
        <v>63</v>
      </c>
      <c r="B17" s="16" t="s">
        <v>303</v>
      </c>
      <c r="C17" s="16"/>
      <c r="D17" s="16"/>
      <c r="E17" s="16"/>
      <c r="F17" s="16"/>
      <c r="G17" s="16"/>
      <c r="H17" s="16"/>
      <c r="I17" s="16"/>
      <c r="J17" s="22"/>
      <c r="K17" s="22">
        <v>526</v>
      </c>
      <c r="L17" s="22">
        <v>526</v>
      </c>
      <c r="M17" s="22"/>
      <c r="N17" s="22"/>
      <c r="O17" s="22"/>
      <c r="P17" s="22"/>
      <c r="Q17" s="27"/>
    </row>
    <row r="18" ht="18" customHeight="1" spans="1:17">
      <c r="A18" s="16" t="s">
        <v>63</v>
      </c>
      <c r="B18" s="16" t="s">
        <v>332</v>
      </c>
      <c r="C18" s="16"/>
      <c r="D18" s="16"/>
      <c r="E18" s="16"/>
      <c r="F18" s="16"/>
      <c r="G18" s="16"/>
      <c r="H18" s="16"/>
      <c r="I18" s="16"/>
      <c r="J18" s="22"/>
      <c r="K18" s="22">
        <v>451.26</v>
      </c>
      <c r="L18" s="22">
        <v>256.5</v>
      </c>
      <c r="M18" s="22"/>
      <c r="N18" s="22"/>
      <c r="O18" s="22"/>
      <c r="P18" s="22">
        <v>194.76</v>
      </c>
      <c r="Q18" s="27"/>
    </row>
    <row r="19" ht="18" customHeight="1" spans="1:17">
      <c r="A19" s="16" t="s">
        <v>63</v>
      </c>
      <c r="B19" s="16" t="s">
        <v>305</v>
      </c>
      <c r="C19" s="16"/>
      <c r="D19" s="16"/>
      <c r="E19" s="16"/>
      <c r="F19" s="16"/>
      <c r="G19" s="16"/>
      <c r="H19" s="16"/>
      <c r="I19" s="16"/>
      <c r="J19" s="22"/>
      <c r="K19" s="22">
        <v>91</v>
      </c>
      <c r="L19" s="22">
        <v>91</v>
      </c>
      <c r="M19" s="22"/>
      <c r="N19" s="22"/>
      <c r="O19" s="22"/>
      <c r="P19" s="22"/>
      <c r="Q19" s="27"/>
    </row>
    <row r="20" ht="18" customHeight="1" spans="1:17">
      <c r="A20" s="14" t="s">
        <v>182</v>
      </c>
      <c r="B20" s="15"/>
      <c r="C20" s="15"/>
      <c r="D20" s="15"/>
      <c r="E20" s="15"/>
      <c r="F20" s="15"/>
      <c r="G20" s="15"/>
      <c r="H20" s="15"/>
      <c r="I20" s="15"/>
      <c r="J20" s="23"/>
      <c r="K20" s="24"/>
      <c r="L20" s="24"/>
      <c r="M20" s="24"/>
      <c r="N20" s="24"/>
      <c r="O20" s="24"/>
      <c r="P20" s="24"/>
      <c r="Q20" s="27"/>
    </row>
    <row r="21" ht="18" customHeight="1" spans="1:17">
      <c r="A21" s="16" t="s">
        <v>184</v>
      </c>
      <c r="B21" s="16" t="s">
        <v>500</v>
      </c>
      <c r="C21" s="16" t="s">
        <v>501</v>
      </c>
      <c r="D21" s="16" t="s">
        <v>502</v>
      </c>
      <c r="E21" s="16" t="s">
        <v>503</v>
      </c>
      <c r="F21" s="16" t="s">
        <v>504</v>
      </c>
      <c r="G21" s="16"/>
      <c r="H21" s="17">
        <v>1</v>
      </c>
      <c r="I21" s="16" t="s">
        <v>505</v>
      </c>
      <c r="J21" s="22">
        <v>4.22</v>
      </c>
      <c r="K21" s="22"/>
      <c r="L21" s="22"/>
      <c r="M21" s="22"/>
      <c r="N21" s="22"/>
      <c r="O21" s="22"/>
      <c r="P21" s="22"/>
      <c r="Q21" s="27"/>
    </row>
    <row r="22" ht="18" customHeight="1" spans="1:17">
      <c r="A22" s="16" t="s">
        <v>184</v>
      </c>
      <c r="B22" s="16" t="s">
        <v>500</v>
      </c>
      <c r="C22" s="16" t="s">
        <v>506</v>
      </c>
      <c r="D22" s="16" t="s">
        <v>502</v>
      </c>
      <c r="E22" s="16" t="s">
        <v>503</v>
      </c>
      <c r="F22" s="16" t="s">
        <v>504</v>
      </c>
      <c r="G22" s="16"/>
      <c r="H22" s="17">
        <v>1</v>
      </c>
      <c r="I22" s="16" t="s">
        <v>505</v>
      </c>
      <c r="J22" s="22">
        <v>3.48</v>
      </c>
      <c r="K22" s="22"/>
      <c r="L22" s="22"/>
      <c r="M22" s="22"/>
      <c r="N22" s="22"/>
      <c r="O22" s="22"/>
      <c r="P22" s="22"/>
      <c r="Q22" s="27"/>
    </row>
    <row r="23" ht="18" customHeight="1" spans="1:17">
      <c r="A23" s="14" t="s">
        <v>186</v>
      </c>
      <c r="B23" s="15"/>
      <c r="C23" s="15"/>
      <c r="D23" s="15"/>
      <c r="E23" s="15"/>
      <c r="F23" s="15"/>
      <c r="G23" s="15"/>
      <c r="H23" s="15"/>
      <c r="I23" s="15"/>
      <c r="J23" s="23"/>
      <c r="K23" s="24">
        <v>19.39</v>
      </c>
      <c r="L23" s="24">
        <v>19.39</v>
      </c>
      <c r="M23" s="24"/>
      <c r="N23" s="24"/>
      <c r="O23" s="24"/>
      <c r="P23" s="24"/>
      <c r="Q23" s="27"/>
    </row>
    <row r="24" ht="18" customHeight="1" spans="1:17">
      <c r="A24" s="16" t="s">
        <v>188</v>
      </c>
      <c r="B24" s="16" t="s">
        <v>393</v>
      </c>
      <c r="C24" s="16" t="s">
        <v>507</v>
      </c>
      <c r="D24" s="16" t="s">
        <v>502</v>
      </c>
      <c r="E24" s="16" t="s">
        <v>508</v>
      </c>
      <c r="F24" s="16" t="s">
        <v>509</v>
      </c>
      <c r="G24" s="16" t="s">
        <v>510</v>
      </c>
      <c r="H24" s="17">
        <v>3</v>
      </c>
      <c r="I24" s="16"/>
      <c r="J24" s="22"/>
      <c r="K24" s="22">
        <v>5.7</v>
      </c>
      <c r="L24" s="22">
        <v>5.7</v>
      </c>
      <c r="M24" s="22"/>
      <c r="N24" s="22"/>
      <c r="O24" s="22"/>
      <c r="P24" s="22"/>
      <c r="Q24" s="27"/>
    </row>
    <row r="25" ht="18" customHeight="1" spans="1:17">
      <c r="A25" s="16" t="s">
        <v>188</v>
      </c>
      <c r="B25" s="16" t="s">
        <v>393</v>
      </c>
      <c r="C25" s="16" t="s">
        <v>501</v>
      </c>
      <c r="D25" s="16" t="s">
        <v>502</v>
      </c>
      <c r="E25" s="16" t="s">
        <v>508</v>
      </c>
      <c r="F25" s="16" t="s">
        <v>509</v>
      </c>
      <c r="G25" s="16" t="s">
        <v>511</v>
      </c>
      <c r="H25" s="17">
        <v>7</v>
      </c>
      <c r="I25" s="16"/>
      <c r="J25" s="22"/>
      <c r="K25" s="22">
        <v>3.01</v>
      </c>
      <c r="L25" s="22">
        <v>3.01</v>
      </c>
      <c r="M25" s="22"/>
      <c r="N25" s="22"/>
      <c r="O25" s="22"/>
      <c r="P25" s="22"/>
      <c r="Q25" s="27"/>
    </row>
    <row r="26" ht="18" customHeight="1" spans="1:17">
      <c r="A26" s="16" t="s">
        <v>188</v>
      </c>
      <c r="B26" s="16" t="s">
        <v>393</v>
      </c>
      <c r="C26" s="16" t="s">
        <v>506</v>
      </c>
      <c r="D26" s="16" t="s">
        <v>502</v>
      </c>
      <c r="E26" s="16" t="s">
        <v>512</v>
      </c>
      <c r="F26" s="16" t="s">
        <v>509</v>
      </c>
      <c r="G26" s="16" t="s">
        <v>513</v>
      </c>
      <c r="H26" s="17">
        <v>6</v>
      </c>
      <c r="I26" s="16"/>
      <c r="J26" s="22"/>
      <c r="K26" s="22">
        <v>2.66</v>
      </c>
      <c r="L26" s="22">
        <v>2.66</v>
      </c>
      <c r="M26" s="22"/>
      <c r="N26" s="22"/>
      <c r="O26" s="22"/>
      <c r="P26" s="22"/>
      <c r="Q26" s="27"/>
    </row>
    <row r="27" ht="18" customHeight="1" spans="1:17">
      <c r="A27" s="16" t="s">
        <v>188</v>
      </c>
      <c r="B27" s="16" t="s">
        <v>393</v>
      </c>
      <c r="C27" s="16" t="s">
        <v>507</v>
      </c>
      <c r="D27" s="16" t="s">
        <v>502</v>
      </c>
      <c r="E27" s="16" t="s">
        <v>512</v>
      </c>
      <c r="F27" s="16" t="s">
        <v>509</v>
      </c>
      <c r="G27" s="16" t="s">
        <v>510</v>
      </c>
      <c r="H27" s="17">
        <v>4</v>
      </c>
      <c r="I27" s="16"/>
      <c r="J27" s="22"/>
      <c r="K27" s="22">
        <v>7.6</v>
      </c>
      <c r="L27" s="22">
        <v>7.6</v>
      </c>
      <c r="M27" s="22"/>
      <c r="N27" s="22"/>
      <c r="O27" s="22"/>
      <c r="P27" s="22"/>
      <c r="Q27" s="27"/>
    </row>
    <row r="28" ht="18" customHeight="1" spans="1:17">
      <c r="A28" s="16" t="s">
        <v>188</v>
      </c>
      <c r="B28" s="16" t="s">
        <v>393</v>
      </c>
      <c r="C28" s="16" t="s">
        <v>501</v>
      </c>
      <c r="D28" s="16" t="s">
        <v>502</v>
      </c>
      <c r="E28" s="16" t="s">
        <v>512</v>
      </c>
      <c r="F28" s="16" t="s">
        <v>509</v>
      </c>
      <c r="G28" s="16" t="s">
        <v>514</v>
      </c>
      <c r="H28" s="17">
        <v>1</v>
      </c>
      <c r="I28" s="16"/>
      <c r="J28" s="22"/>
      <c r="K28" s="22">
        <v>0.42</v>
      </c>
      <c r="L28" s="22">
        <v>0.42</v>
      </c>
      <c r="M28" s="22"/>
      <c r="N28" s="22"/>
      <c r="O28" s="22"/>
      <c r="P28" s="22"/>
      <c r="Q28" s="27"/>
    </row>
    <row r="29" ht="18" customHeight="1" spans="1:17">
      <c r="A29" s="14" t="s">
        <v>189</v>
      </c>
      <c r="B29" s="15"/>
      <c r="C29" s="15"/>
      <c r="D29" s="15"/>
      <c r="E29" s="15"/>
      <c r="F29" s="15"/>
      <c r="G29" s="15"/>
      <c r="H29" s="15"/>
      <c r="I29" s="15"/>
      <c r="J29" s="23"/>
      <c r="K29" s="24">
        <v>27.1</v>
      </c>
      <c r="L29" s="24">
        <v>18.54</v>
      </c>
      <c r="M29" s="24"/>
      <c r="N29" s="24"/>
      <c r="O29" s="24"/>
      <c r="P29" s="24">
        <v>8.56</v>
      </c>
      <c r="Q29" s="27"/>
    </row>
    <row r="30" ht="18" customHeight="1" spans="1:17">
      <c r="A30" s="16" t="s">
        <v>191</v>
      </c>
      <c r="B30" s="16" t="s">
        <v>393</v>
      </c>
      <c r="C30" s="16" t="s">
        <v>507</v>
      </c>
      <c r="D30" s="16" t="s">
        <v>502</v>
      </c>
      <c r="E30" s="16" t="s">
        <v>515</v>
      </c>
      <c r="F30" s="16" t="s">
        <v>516</v>
      </c>
      <c r="G30" s="16"/>
      <c r="H30" s="17">
        <v>3</v>
      </c>
      <c r="I30" s="16" t="s">
        <v>517</v>
      </c>
      <c r="J30" s="22">
        <v>1.9</v>
      </c>
      <c r="K30" s="22">
        <v>5.7</v>
      </c>
      <c r="L30" s="22">
        <v>3.8</v>
      </c>
      <c r="M30" s="22"/>
      <c r="N30" s="22"/>
      <c r="O30" s="22"/>
      <c r="P30" s="22">
        <v>1.9</v>
      </c>
      <c r="Q30" s="27"/>
    </row>
    <row r="31" ht="18" customHeight="1" spans="1:17">
      <c r="A31" s="16" t="s">
        <v>191</v>
      </c>
      <c r="B31" s="16" t="s">
        <v>393</v>
      </c>
      <c r="C31" s="16" t="s">
        <v>518</v>
      </c>
      <c r="D31" s="16" t="s">
        <v>502</v>
      </c>
      <c r="E31" s="16" t="s">
        <v>515</v>
      </c>
      <c r="F31" s="16" t="s">
        <v>516</v>
      </c>
      <c r="G31" s="16"/>
      <c r="H31" s="17">
        <v>1</v>
      </c>
      <c r="I31" s="16" t="s">
        <v>505</v>
      </c>
      <c r="J31" s="22">
        <v>4.56</v>
      </c>
      <c r="K31" s="22">
        <v>4.56</v>
      </c>
      <c r="L31" s="22">
        <v>4.56</v>
      </c>
      <c r="M31" s="22"/>
      <c r="N31" s="22"/>
      <c r="O31" s="22"/>
      <c r="P31" s="22"/>
      <c r="Q31" s="27"/>
    </row>
    <row r="32" ht="18" customHeight="1" spans="1:17">
      <c r="A32" s="16" t="s">
        <v>191</v>
      </c>
      <c r="B32" s="16" t="s">
        <v>393</v>
      </c>
      <c r="C32" s="16" t="s">
        <v>506</v>
      </c>
      <c r="D32" s="16" t="s">
        <v>502</v>
      </c>
      <c r="E32" s="16" t="s">
        <v>519</v>
      </c>
      <c r="F32" s="16" t="s">
        <v>516</v>
      </c>
      <c r="G32" s="16"/>
      <c r="H32" s="17">
        <v>2</v>
      </c>
      <c r="I32" s="16" t="s">
        <v>517</v>
      </c>
      <c r="J32" s="22">
        <v>0.54</v>
      </c>
      <c r="K32" s="22">
        <v>1.08</v>
      </c>
      <c r="L32" s="22">
        <v>0.56</v>
      </c>
      <c r="M32" s="22"/>
      <c r="N32" s="22"/>
      <c r="O32" s="22"/>
      <c r="P32" s="22">
        <v>0.52</v>
      </c>
      <c r="Q32" s="27"/>
    </row>
    <row r="33" ht="18" customHeight="1" spans="1:17">
      <c r="A33" s="16" t="s">
        <v>191</v>
      </c>
      <c r="B33" s="16" t="s">
        <v>393</v>
      </c>
      <c r="C33" s="16" t="s">
        <v>520</v>
      </c>
      <c r="D33" s="16" t="s">
        <v>502</v>
      </c>
      <c r="E33" s="16" t="s">
        <v>519</v>
      </c>
      <c r="F33" s="16" t="s">
        <v>516</v>
      </c>
      <c r="G33" s="16"/>
      <c r="H33" s="17">
        <v>1</v>
      </c>
      <c r="I33" s="16" t="s">
        <v>505</v>
      </c>
      <c r="J33" s="22">
        <v>15.75</v>
      </c>
      <c r="K33" s="22">
        <v>15.75</v>
      </c>
      <c r="L33" s="22">
        <v>9.61</v>
      </c>
      <c r="M33" s="22"/>
      <c r="N33" s="22"/>
      <c r="O33" s="22"/>
      <c r="P33" s="22">
        <v>6.14</v>
      </c>
      <c r="Q33" s="27"/>
    </row>
    <row r="34" ht="18" customHeight="1" spans="1:17">
      <c r="A34" s="14" t="s">
        <v>192</v>
      </c>
      <c r="B34" s="15"/>
      <c r="C34" s="15"/>
      <c r="D34" s="15"/>
      <c r="E34" s="15"/>
      <c r="F34" s="15"/>
      <c r="G34" s="15"/>
      <c r="H34" s="15"/>
      <c r="I34" s="15"/>
      <c r="J34" s="23"/>
      <c r="K34" s="24">
        <v>8.21</v>
      </c>
      <c r="L34" s="24">
        <v>8.21</v>
      </c>
      <c r="M34" s="24"/>
      <c r="N34" s="24"/>
      <c r="O34" s="24"/>
      <c r="P34" s="24"/>
      <c r="Q34" s="27"/>
    </row>
    <row r="35" ht="18" customHeight="1" spans="1:17">
      <c r="A35" s="16" t="s">
        <v>194</v>
      </c>
      <c r="B35" s="16"/>
      <c r="C35" s="16" t="s">
        <v>506</v>
      </c>
      <c r="D35" s="16" t="s">
        <v>502</v>
      </c>
      <c r="E35" s="16" t="s">
        <v>521</v>
      </c>
      <c r="F35" s="16" t="s">
        <v>509</v>
      </c>
      <c r="G35" s="16" t="s">
        <v>522</v>
      </c>
      <c r="H35" s="17">
        <v>1</v>
      </c>
      <c r="I35" s="16" t="s">
        <v>517</v>
      </c>
      <c r="J35" s="22">
        <v>0.8</v>
      </c>
      <c r="K35" s="22">
        <v>0.8</v>
      </c>
      <c r="L35" s="22">
        <v>0.8</v>
      </c>
      <c r="M35" s="22"/>
      <c r="N35" s="22"/>
      <c r="O35" s="22"/>
      <c r="P35" s="22"/>
      <c r="Q35" s="27"/>
    </row>
    <row r="36" ht="18" customHeight="1" spans="1:17">
      <c r="A36" s="16" t="s">
        <v>194</v>
      </c>
      <c r="B36" s="16"/>
      <c r="C36" s="16" t="s">
        <v>506</v>
      </c>
      <c r="D36" s="16" t="s">
        <v>502</v>
      </c>
      <c r="E36" s="16" t="s">
        <v>521</v>
      </c>
      <c r="F36" s="16" t="s">
        <v>509</v>
      </c>
      <c r="G36" s="16" t="s">
        <v>523</v>
      </c>
      <c r="H36" s="17">
        <v>3</v>
      </c>
      <c r="I36" s="16" t="s">
        <v>517</v>
      </c>
      <c r="J36" s="22">
        <v>0.65</v>
      </c>
      <c r="K36" s="22">
        <v>1.95</v>
      </c>
      <c r="L36" s="22">
        <v>1.95</v>
      </c>
      <c r="M36" s="22"/>
      <c r="N36" s="22"/>
      <c r="O36" s="22"/>
      <c r="P36" s="22"/>
      <c r="Q36" s="27"/>
    </row>
    <row r="37" ht="18" customHeight="1" spans="1:17">
      <c r="A37" s="16" t="s">
        <v>194</v>
      </c>
      <c r="B37" s="16"/>
      <c r="C37" s="16" t="s">
        <v>506</v>
      </c>
      <c r="D37" s="16" t="s">
        <v>502</v>
      </c>
      <c r="E37" s="16" t="s">
        <v>521</v>
      </c>
      <c r="F37" s="16" t="s">
        <v>509</v>
      </c>
      <c r="G37" s="16" t="s">
        <v>524</v>
      </c>
      <c r="H37" s="17">
        <v>2</v>
      </c>
      <c r="I37" s="16" t="s">
        <v>517</v>
      </c>
      <c r="J37" s="22">
        <v>0.32</v>
      </c>
      <c r="K37" s="22">
        <v>0.64</v>
      </c>
      <c r="L37" s="22">
        <v>0.64</v>
      </c>
      <c r="M37" s="22"/>
      <c r="N37" s="22"/>
      <c r="O37" s="22"/>
      <c r="P37" s="22"/>
      <c r="Q37" s="27"/>
    </row>
    <row r="38" ht="18" customHeight="1" spans="1:17">
      <c r="A38" s="16" t="s">
        <v>194</v>
      </c>
      <c r="B38" s="16"/>
      <c r="C38" s="16" t="s">
        <v>507</v>
      </c>
      <c r="D38" s="16" t="s">
        <v>502</v>
      </c>
      <c r="E38" s="16" t="s">
        <v>521</v>
      </c>
      <c r="F38" s="16" t="s">
        <v>509</v>
      </c>
      <c r="G38" s="16" t="s">
        <v>525</v>
      </c>
      <c r="H38" s="17">
        <v>1</v>
      </c>
      <c r="I38" s="16" t="s">
        <v>517</v>
      </c>
      <c r="J38" s="22">
        <v>2</v>
      </c>
      <c r="K38" s="22">
        <v>2</v>
      </c>
      <c r="L38" s="22">
        <v>2</v>
      </c>
      <c r="M38" s="22"/>
      <c r="N38" s="22"/>
      <c r="O38" s="22"/>
      <c r="P38" s="22"/>
      <c r="Q38" s="27"/>
    </row>
    <row r="39" ht="18" customHeight="1" spans="1:17">
      <c r="A39" s="16" t="s">
        <v>194</v>
      </c>
      <c r="B39" s="16"/>
      <c r="C39" s="16" t="s">
        <v>518</v>
      </c>
      <c r="D39" s="16" t="s">
        <v>502</v>
      </c>
      <c r="E39" s="16" t="s">
        <v>521</v>
      </c>
      <c r="F39" s="16" t="s">
        <v>509</v>
      </c>
      <c r="G39" s="16" t="s">
        <v>526</v>
      </c>
      <c r="H39" s="17">
        <v>100</v>
      </c>
      <c r="I39" s="16" t="s">
        <v>527</v>
      </c>
      <c r="J39" s="22">
        <v>0.01</v>
      </c>
      <c r="K39" s="22">
        <v>0.5</v>
      </c>
      <c r="L39" s="22">
        <v>0.5</v>
      </c>
      <c r="M39" s="22"/>
      <c r="N39" s="22"/>
      <c r="O39" s="22"/>
      <c r="P39" s="22"/>
      <c r="Q39" s="27"/>
    </row>
    <row r="40" ht="18" customHeight="1" spans="1:17">
      <c r="A40" s="16" t="s">
        <v>194</v>
      </c>
      <c r="B40" s="16"/>
      <c r="C40" s="16" t="s">
        <v>501</v>
      </c>
      <c r="D40" s="16" t="s">
        <v>502</v>
      </c>
      <c r="E40" s="16" t="s">
        <v>521</v>
      </c>
      <c r="F40" s="16" t="s">
        <v>509</v>
      </c>
      <c r="G40" s="16" t="s">
        <v>528</v>
      </c>
      <c r="H40" s="17">
        <v>3</v>
      </c>
      <c r="I40" s="16" t="s">
        <v>517</v>
      </c>
      <c r="J40" s="22">
        <v>0.54</v>
      </c>
      <c r="K40" s="22">
        <v>1.62</v>
      </c>
      <c r="L40" s="22">
        <v>1.62</v>
      </c>
      <c r="M40" s="22"/>
      <c r="N40" s="22"/>
      <c r="O40" s="22"/>
      <c r="P40" s="22"/>
      <c r="Q40" s="27"/>
    </row>
    <row r="41" ht="18" customHeight="1" spans="1:17">
      <c r="A41" s="16" t="s">
        <v>194</v>
      </c>
      <c r="B41" s="16"/>
      <c r="C41" s="16" t="s">
        <v>501</v>
      </c>
      <c r="D41" s="16" t="s">
        <v>502</v>
      </c>
      <c r="E41" s="16" t="s">
        <v>521</v>
      </c>
      <c r="F41" s="16" t="s">
        <v>509</v>
      </c>
      <c r="G41" s="16" t="s">
        <v>529</v>
      </c>
      <c r="H41" s="17">
        <v>1</v>
      </c>
      <c r="I41" s="16" t="s">
        <v>517</v>
      </c>
      <c r="J41" s="22">
        <v>0.7</v>
      </c>
      <c r="K41" s="22">
        <v>0.7</v>
      </c>
      <c r="L41" s="22">
        <v>0.7</v>
      </c>
      <c r="M41" s="22"/>
      <c r="N41" s="22"/>
      <c r="O41" s="22"/>
      <c r="P41" s="22"/>
      <c r="Q41" s="27"/>
    </row>
    <row r="42" ht="18" customHeight="1" spans="1:17">
      <c r="A42" s="14" t="s">
        <v>195</v>
      </c>
      <c r="B42" s="15"/>
      <c r="C42" s="15"/>
      <c r="D42" s="15"/>
      <c r="E42" s="15"/>
      <c r="F42" s="15"/>
      <c r="G42" s="15"/>
      <c r="H42" s="15"/>
      <c r="I42" s="15"/>
      <c r="J42" s="23"/>
      <c r="K42" s="24">
        <v>8.75</v>
      </c>
      <c r="L42" s="24">
        <v>8.75</v>
      </c>
      <c r="M42" s="24"/>
      <c r="N42" s="24"/>
      <c r="O42" s="24"/>
      <c r="P42" s="24"/>
      <c r="Q42" s="27"/>
    </row>
    <row r="43" ht="18" customHeight="1" spans="1:17">
      <c r="A43" s="16" t="s">
        <v>197</v>
      </c>
      <c r="B43" s="16" t="s">
        <v>409</v>
      </c>
      <c r="C43" s="16" t="s">
        <v>506</v>
      </c>
      <c r="D43" s="16" t="s">
        <v>502</v>
      </c>
      <c r="E43" s="16" t="s">
        <v>512</v>
      </c>
      <c r="F43" s="16" t="s">
        <v>509</v>
      </c>
      <c r="G43" s="16" t="s">
        <v>530</v>
      </c>
      <c r="H43" s="17">
        <v>5</v>
      </c>
      <c r="I43" s="16" t="s">
        <v>517</v>
      </c>
      <c r="J43" s="22">
        <v>0.43</v>
      </c>
      <c r="K43" s="22">
        <v>2.15</v>
      </c>
      <c r="L43" s="22">
        <v>2.15</v>
      </c>
      <c r="M43" s="22"/>
      <c r="N43" s="22"/>
      <c r="O43" s="22"/>
      <c r="P43" s="22"/>
      <c r="Q43" s="27"/>
    </row>
    <row r="44" ht="18" customHeight="1" spans="1:17">
      <c r="A44" s="16" t="s">
        <v>197</v>
      </c>
      <c r="B44" s="16" t="s">
        <v>406</v>
      </c>
      <c r="C44" s="16" t="s">
        <v>501</v>
      </c>
      <c r="D44" s="16" t="s">
        <v>502</v>
      </c>
      <c r="E44" s="16" t="s">
        <v>531</v>
      </c>
      <c r="F44" s="16" t="s">
        <v>509</v>
      </c>
      <c r="G44" s="16" t="s">
        <v>532</v>
      </c>
      <c r="H44" s="17">
        <v>4</v>
      </c>
      <c r="I44" s="16" t="s">
        <v>517</v>
      </c>
      <c r="J44" s="22">
        <v>0.61</v>
      </c>
      <c r="K44" s="22">
        <v>2.44</v>
      </c>
      <c r="L44" s="22">
        <v>2.44</v>
      </c>
      <c r="M44" s="22"/>
      <c r="N44" s="22"/>
      <c r="O44" s="22"/>
      <c r="P44" s="22"/>
      <c r="Q44" s="27"/>
    </row>
    <row r="45" ht="18" customHeight="1" spans="1:17">
      <c r="A45" s="16" t="s">
        <v>197</v>
      </c>
      <c r="B45" s="16" t="s">
        <v>406</v>
      </c>
      <c r="C45" s="16" t="s">
        <v>506</v>
      </c>
      <c r="D45" s="16" t="s">
        <v>502</v>
      </c>
      <c r="E45" s="16" t="s">
        <v>531</v>
      </c>
      <c r="F45" s="16" t="s">
        <v>509</v>
      </c>
      <c r="G45" s="16" t="s">
        <v>533</v>
      </c>
      <c r="H45" s="17">
        <v>1</v>
      </c>
      <c r="I45" s="16" t="s">
        <v>517</v>
      </c>
      <c r="J45" s="22">
        <v>0.54</v>
      </c>
      <c r="K45" s="22">
        <v>0.54</v>
      </c>
      <c r="L45" s="22">
        <v>0.54</v>
      </c>
      <c r="M45" s="22"/>
      <c r="N45" s="22"/>
      <c r="O45" s="22"/>
      <c r="P45" s="22"/>
      <c r="Q45" s="27"/>
    </row>
    <row r="46" ht="18" customHeight="1" spans="1:17">
      <c r="A46" s="16" t="s">
        <v>197</v>
      </c>
      <c r="B46" s="16" t="s">
        <v>409</v>
      </c>
      <c r="C46" s="16" t="s">
        <v>501</v>
      </c>
      <c r="D46" s="16" t="s">
        <v>502</v>
      </c>
      <c r="E46" s="16" t="s">
        <v>531</v>
      </c>
      <c r="F46" s="16" t="s">
        <v>509</v>
      </c>
      <c r="G46" s="16" t="s">
        <v>534</v>
      </c>
      <c r="H46" s="17">
        <v>4</v>
      </c>
      <c r="I46" s="16" t="s">
        <v>517</v>
      </c>
      <c r="J46" s="22">
        <v>0.43</v>
      </c>
      <c r="K46" s="22">
        <v>1.72</v>
      </c>
      <c r="L46" s="22">
        <v>1.72</v>
      </c>
      <c r="M46" s="22"/>
      <c r="N46" s="22"/>
      <c r="O46" s="22"/>
      <c r="P46" s="22"/>
      <c r="Q46" s="27"/>
    </row>
    <row r="47" ht="18" customHeight="1" spans="1:17">
      <c r="A47" s="16" t="s">
        <v>197</v>
      </c>
      <c r="B47" s="16" t="s">
        <v>406</v>
      </c>
      <c r="C47" s="16" t="s">
        <v>507</v>
      </c>
      <c r="D47" s="16" t="s">
        <v>502</v>
      </c>
      <c r="E47" s="16" t="s">
        <v>531</v>
      </c>
      <c r="F47" s="16" t="s">
        <v>509</v>
      </c>
      <c r="G47" s="16" t="s">
        <v>535</v>
      </c>
      <c r="H47" s="17">
        <v>1</v>
      </c>
      <c r="I47" s="16" t="s">
        <v>536</v>
      </c>
      <c r="J47" s="22">
        <v>1.9</v>
      </c>
      <c r="K47" s="22">
        <v>1.9</v>
      </c>
      <c r="L47" s="22">
        <v>1.9</v>
      </c>
      <c r="M47" s="22"/>
      <c r="N47" s="22"/>
      <c r="O47" s="22"/>
      <c r="P47" s="22"/>
      <c r="Q47" s="27"/>
    </row>
    <row r="48" ht="18" customHeight="1" spans="1:17">
      <c r="A48" s="14" t="s">
        <v>198</v>
      </c>
      <c r="B48" s="15"/>
      <c r="C48" s="15"/>
      <c r="D48" s="15"/>
      <c r="E48" s="15"/>
      <c r="F48" s="15"/>
      <c r="G48" s="15"/>
      <c r="H48" s="15"/>
      <c r="I48" s="15"/>
      <c r="J48" s="23"/>
      <c r="K48" s="24">
        <v>38.8</v>
      </c>
      <c r="L48" s="24">
        <v>38.8</v>
      </c>
      <c r="M48" s="24"/>
      <c r="N48" s="24"/>
      <c r="O48" s="24"/>
      <c r="P48" s="24"/>
      <c r="Q48" s="27"/>
    </row>
    <row r="49" ht="18" customHeight="1" spans="1:17">
      <c r="A49" s="16" t="s">
        <v>200</v>
      </c>
      <c r="B49" s="16" t="s">
        <v>406</v>
      </c>
      <c r="C49" s="16" t="s">
        <v>501</v>
      </c>
      <c r="D49" s="16" t="s">
        <v>502</v>
      </c>
      <c r="E49" s="16" t="s">
        <v>512</v>
      </c>
      <c r="F49" s="16" t="s">
        <v>509</v>
      </c>
      <c r="G49" s="16" t="s">
        <v>529</v>
      </c>
      <c r="H49" s="17">
        <v>2</v>
      </c>
      <c r="I49" s="16"/>
      <c r="J49" s="22"/>
      <c r="K49" s="22">
        <v>1.23</v>
      </c>
      <c r="L49" s="22">
        <v>1.23</v>
      </c>
      <c r="M49" s="22"/>
      <c r="N49" s="22"/>
      <c r="O49" s="22"/>
      <c r="P49" s="22"/>
      <c r="Q49" s="27"/>
    </row>
    <row r="50" ht="18" customHeight="1" spans="1:17">
      <c r="A50" s="16" t="s">
        <v>200</v>
      </c>
      <c r="B50" s="16" t="s">
        <v>406</v>
      </c>
      <c r="C50" s="16" t="s">
        <v>537</v>
      </c>
      <c r="D50" s="16" t="s">
        <v>538</v>
      </c>
      <c r="E50" s="16" t="s">
        <v>512</v>
      </c>
      <c r="F50" s="16" t="s">
        <v>509</v>
      </c>
      <c r="G50" s="16" t="s">
        <v>539</v>
      </c>
      <c r="H50" s="17">
        <v>1</v>
      </c>
      <c r="I50" s="16"/>
      <c r="J50" s="22"/>
      <c r="K50" s="22">
        <v>12.82</v>
      </c>
      <c r="L50" s="22">
        <v>12.82</v>
      </c>
      <c r="M50" s="22"/>
      <c r="N50" s="22"/>
      <c r="O50" s="22"/>
      <c r="P50" s="22"/>
      <c r="Q50" s="27"/>
    </row>
    <row r="51" ht="18" customHeight="1" spans="1:17">
      <c r="A51" s="16" t="s">
        <v>200</v>
      </c>
      <c r="B51" s="16" t="s">
        <v>406</v>
      </c>
      <c r="C51" s="16" t="s">
        <v>518</v>
      </c>
      <c r="D51" s="16" t="s">
        <v>502</v>
      </c>
      <c r="E51" s="16" t="s">
        <v>512</v>
      </c>
      <c r="F51" s="16" t="s">
        <v>509</v>
      </c>
      <c r="G51" s="16" t="s">
        <v>540</v>
      </c>
      <c r="H51" s="17">
        <v>300</v>
      </c>
      <c r="I51" s="16"/>
      <c r="J51" s="22"/>
      <c r="K51" s="22">
        <v>4.95</v>
      </c>
      <c r="L51" s="22">
        <v>4.95</v>
      </c>
      <c r="M51" s="22"/>
      <c r="N51" s="22"/>
      <c r="O51" s="22"/>
      <c r="P51" s="22"/>
      <c r="Q51" s="27"/>
    </row>
    <row r="52" ht="18" customHeight="1" spans="1:17">
      <c r="A52" s="16" t="s">
        <v>200</v>
      </c>
      <c r="B52" s="16" t="s">
        <v>406</v>
      </c>
      <c r="C52" s="16" t="s">
        <v>501</v>
      </c>
      <c r="D52" s="16" t="s">
        <v>502</v>
      </c>
      <c r="E52" s="16" t="s">
        <v>512</v>
      </c>
      <c r="F52" s="16" t="s">
        <v>509</v>
      </c>
      <c r="G52" s="16" t="s">
        <v>513</v>
      </c>
      <c r="H52" s="17">
        <v>9</v>
      </c>
      <c r="I52" s="16"/>
      <c r="J52" s="22"/>
      <c r="K52" s="22">
        <v>4.24</v>
      </c>
      <c r="L52" s="22">
        <v>4.24</v>
      </c>
      <c r="M52" s="22"/>
      <c r="N52" s="22"/>
      <c r="O52" s="22"/>
      <c r="P52" s="22"/>
      <c r="Q52" s="27"/>
    </row>
    <row r="53" ht="18" customHeight="1" spans="1:17">
      <c r="A53" s="16" t="s">
        <v>200</v>
      </c>
      <c r="B53" s="16" t="s">
        <v>414</v>
      </c>
      <c r="C53" s="16" t="s">
        <v>501</v>
      </c>
      <c r="D53" s="16" t="s">
        <v>502</v>
      </c>
      <c r="E53" s="16" t="s">
        <v>512</v>
      </c>
      <c r="F53" s="16" t="s">
        <v>509</v>
      </c>
      <c r="G53" s="16" t="s">
        <v>529</v>
      </c>
      <c r="H53" s="17">
        <v>2</v>
      </c>
      <c r="I53" s="16"/>
      <c r="J53" s="22"/>
      <c r="K53" s="22">
        <v>1.26</v>
      </c>
      <c r="L53" s="22">
        <v>1.26</v>
      </c>
      <c r="M53" s="22"/>
      <c r="N53" s="22"/>
      <c r="O53" s="22"/>
      <c r="P53" s="22"/>
      <c r="Q53" s="27"/>
    </row>
    <row r="54" ht="18" customHeight="1" spans="1:17">
      <c r="A54" s="16" t="s">
        <v>200</v>
      </c>
      <c r="B54" s="16" t="s">
        <v>414</v>
      </c>
      <c r="C54" s="16" t="s">
        <v>501</v>
      </c>
      <c r="D54" s="16" t="s">
        <v>502</v>
      </c>
      <c r="E54" s="16" t="s">
        <v>512</v>
      </c>
      <c r="F54" s="16" t="s">
        <v>509</v>
      </c>
      <c r="G54" s="16" t="s">
        <v>510</v>
      </c>
      <c r="H54" s="17">
        <v>5</v>
      </c>
      <c r="I54" s="16"/>
      <c r="J54" s="22"/>
      <c r="K54" s="22">
        <v>8.3</v>
      </c>
      <c r="L54" s="22">
        <v>8.3</v>
      </c>
      <c r="M54" s="22"/>
      <c r="N54" s="22"/>
      <c r="O54" s="22"/>
      <c r="P54" s="22"/>
      <c r="Q54" s="27"/>
    </row>
    <row r="55" ht="18" customHeight="1" spans="1:17">
      <c r="A55" s="16" t="s">
        <v>200</v>
      </c>
      <c r="B55" s="16" t="s">
        <v>414</v>
      </c>
      <c r="C55" s="16" t="s">
        <v>518</v>
      </c>
      <c r="D55" s="16" t="s">
        <v>502</v>
      </c>
      <c r="E55" s="16" t="s">
        <v>512</v>
      </c>
      <c r="F55" s="16" t="s">
        <v>509</v>
      </c>
      <c r="G55" s="16" t="s">
        <v>518</v>
      </c>
      <c r="H55" s="17">
        <v>250</v>
      </c>
      <c r="I55" s="16"/>
      <c r="J55" s="22"/>
      <c r="K55" s="22">
        <v>6</v>
      </c>
      <c r="L55" s="22">
        <v>6</v>
      </c>
      <c r="M55" s="22"/>
      <c r="N55" s="22"/>
      <c r="O55" s="22"/>
      <c r="P55" s="22"/>
      <c r="Q55" s="27"/>
    </row>
    <row r="56" ht="18" customHeight="1" spans="1:17">
      <c r="A56" s="14" t="s">
        <v>201</v>
      </c>
      <c r="B56" s="15"/>
      <c r="C56" s="15"/>
      <c r="D56" s="15"/>
      <c r="E56" s="15"/>
      <c r="F56" s="15"/>
      <c r="G56" s="15"/>
      <c r="H56" s="15"/>
      <c r="I56" s="15"/>
      <c r="J56" s="23"/>
      <c r="K56" s="24">
        <v>73.93</v>
      </c>
      <c r="L56" s="24">
        <v>73.93</v>
      </c>
      <c r="M56" s="24"/>
      <c r="N56" s="24"/>
      <c r="O56" s="24"/>
      <c r="P56" s="24"/>
      <c r="Q56" s="27"/>
    </row>
    <row r="57" ht="18" customHeight="1" spans="1:17">
      <c r="A57" s="16" t="s">
        <v>203</v>
      </c>
      <c r="B57" s="16" t="s">
        <v>423</v>
      </c>
      <c r="C57" s="16" t="s">
        <v>507</v>
      </c>
      <c r="D57" s="16" t="s">
        <v>502</v>
      </c>
      <c r="E57" s="16" t="s">
        <v>503</v>
      </c>
      <c r="F57" s="16" t="s">
        <v>509</v>
      </c>
      <c r="G57" s="16" t="s">
        <v>541</v>
      </c>
      <c r="H57" s="17">
        <v>4</v>
      </c>
      <c r="I57" s="16" t="s">
        <v>536</v>
      </c>
      <c r="J57" s="22">
        <v>1.8</v>
      </c>
      <c r="K57" s="22">
        <v>7.2</v>
      </c>
      <c r="L57" s="22">
        <v>7.2</v>
      </c>
      <c r="M57" s="22"/>
      <c r="N57" s="22"/>
      <c r="O57" s="22"/>
      <c r="P57" s="22"/>
      <c r="Q57" s="27"/>
    </row>
    <row r="58" ht="18" customHeight="1" spans="1:17">
      <c r="A58" s="16" t="s">
        <v>203</v>
      </c>
      <c r="B58" s="16" t="s">
        <v>418</v>
      </c>
      <c r="C58" s="16" t="s">
        <v>501</v>
      </c>
      <c r="D58" s="16" t="s">
        <v>502</v>
      </c>
      <c r="E58" s="16" t="s">
        <v>503</v>
      </c>
      <c r="F58" s="16" t="s">
        <v>509</v>
      </c>
      <c r="G58" s="16" t="s">
        <v>542</v>
      </c>
      <c r="H58" s="17">
        <v>4</v>
      </c>
      <c r="I58" s="16" t="s">
        <v>517</v>
      </c>
      <c r="J58" s="22">
        <v>0.43</v>
      </c>
      <c r="K58" s="22">
        <v>1.72</v>
      </c>
      <c r="L58" s="22">
        <v>1.72</v>
      </c>
      <c r="M58" s="22"/>
      <c r="N58" s="22"/>
      <c r="O58" s="22"/>
      <c r="P58" s="22"/>
      <c r="Q58" s="27"/>
    </row>
    <row r="59" ht="18" customHeight="1" spans="1:17">
      <c r="A59" s="16" t="s">
        <v>203</v>
      </c>
      <c r="B59" s="16" t="s">
        <v>418</v>
      </c>
      <c r="C59" s="16" t="s">
        <v>506</v>
      </c>
      <c r="D59" s="16" t="s">
        <v>502</v>
      </c>
      <c r="E59" s="16" t="s">
        <v>503</v>
      </c>
      <c r="F59" s="16" t="s">
        <v>509</v>
      </c>
      <c r="G59" s="16" t="s">
        <v>543</v>
      </c>
      <c r="H59" s="17">
        <v>2</v>
      </c>
      <c r="I59" s="16" t="s">
        <v>517</v>
      </c>
      <c r="J59" s="22">
        <v>0.42</v>
      </c>
      <c r="K59" s="22">
        <v>0.84</v>
      </c>
      <c r="L59" s="22">
        <v>0.84</v>
      </c>
      <c r="M59" s="22"/>
      <c r="N59" s="22"/>
      <c r="O59" s="22"/>
      <c r="P59" s="22"/>
      <c r="Q59" s="27"/>
    </row>
    <row r="60" ht="18" customHeight="1" spans="1:17">
      <c r="A60" s="16" t="s">
        <v>203</v>
      </c>
      <c r="B60" s="16" t="s">
        <v>423</v>
      </c>
      <c r="C60" s="16" t="s">
        <v>507</v>
      </c>
      <c r="D60" s="16" t="s">
        <v>502</v>
      </c>
      <c r="E60" s="16" t="s">
        <v>503</v>
      </c>
      <c r="F60" s="16" t="s">
        <v>509</v>
      </c>
      <c r="G60" s="16" t="s">
        <v>544</v>
      </c>
      <c r="H60" s="17">
        <v>1</v>
      </c>
      <c r="I60" s="16" t="s">
        <v>536</v>
      </c>
      <c r="J60" s="22">
        <v>1.8</v>
      </c>
      <c r="K60" s="22">
        <v>1.8</v>
      </c>
      <c r="L60" s="22">
        <v>1.8</v>
      </c>
      <c r="M60" s="22"/>
      <c r="N60" s="22"/>
      <c r="O60" s="22"/>
      <c r="P60" s="22"/>
      <c r="Q60" s="27"/>
    </row>
    <row r="61" ht="18" customHeight="1" spans="1:17">
      <c r="A61" s="16" t="s">
        <v>203</v>
      </c>
      <c r="B61" s="16" t="s">
        <v>423</v>
      </c>
      <c r="C61" s="16" t="s">
        <v>506</v>
      </c>
      <c r="D61" s="16" t="s">
        <v>502</v>
      </c>
      <c r="E61" s="16" t="s">
        <v>503</v>
      </c>
      <c r="F61" s="16" t="s">
        <v>509</v>
      </c>
      <c r="G61" s="16" t="s">
        <v>545</v>
      </c>
      <c r="H61" s="17">
        <v>5</v>
      </c>
      <c r="I61" s="16" t="s">
        <v>517</v>
      </c>
      <c r="J61" s="22">
        <v>0.42</v>
      </c>
      <c r="K61" s="22">
        <v>2.1</v>
      </c>
      <c r="L61" s="22">
        <v>2.1</v>
      </c>
      <c r="M61" s="22"/>
      <c r="N61" s="22"/>
      <c r="O61" s="22"/>
      <c r="P61" s="22"/>
      <c r="Q61" s="27"/>
    </row>
    <row r="62" ht="18" customHeight="1" spans="1:17">
      <c r="A62" s="16" t="s">
        <v>203</v>
      </c>
      <c r="B62" s="16" t="s">
        <v>418</v>
      </c>
      <c r="C62" s="16" t="s">
        <v>507</v>
      </c>
      <c r="D62" s="16" t="s">
        <v>502</v>
      </c>
      <c r="E62" s="16" t="s">
        <v>512</v>
      </c>
      <c r="F62" s="16" t="s">
        <v>509</v>
      </c>
      <c r="G62" s="16" t="s">
        <v>546</v>
      </c>
      <c r="H62" s="17">
        <v>1</v>
      </c>
      <c r="I62" s="16" t="s">
        <v>536</v>
      </c>
      <c r="J62" s="22">
        <v>8.7</v>
      </c>
      <c r="K62" s="22">
        <v>8.7</v>
      </c>
      <c r="L62" s="22">
        <v>8.7</v>
      </c>
      <c r="M62" s="22"/>
      <c r="N62" s="22"/>
      <c r="O62" s="22"/>
      <c r="P62" s="22"/>
      <c r="Q62" s="27"/>
    </row>
    <row r="63" ht="18" customHeight="1" spans="1:17">
      <c r="A63" s="16" t="s">
        <v>203</v>
      </c>
      <c r="B63" s="16" t="s">
        <v>418</v>
      </c>
      <c r="C63" s="16" t="s">
        <v>501</v>
      </c>
      <c r="D63" s="16" t="s">
        <v>502</v>
      </c>
      <c r="E63" s="16" t="s">
        <v>531</v>
      </c>
      <c r="F63" s="16" t="s">
        <v>509</v>
      </c>
      <c r="G63" s="16" t="s">
        <v>547</v>
      </c>
      <c r="H63" s="17">
        <v>20</v>
      </c>
      <c r="I63" s="16" t="s">
        <v>517</v>
      </c>
      <c r="J63" s="22">
        <v>0.43</v>
      </c>
      <c r="K63" s="22">
        <v>8.6</v>
      </c>
      <c r="L63" s="22">
        <v>8.6</v>
      </c>
      <c r="M63" s="22"/>
      <c r="N63" s="22"/>
      <c r="O63" s="22"/>
      <c r="P63" s="22"/>
      <c r="Q63" s="27"/>
    </row>
    <row r="64" ht="18" customHeight="1" spans="1:17">
      <c r="A64" s="16" t="s">
        <v>203</v>
      </c>
      <c r="B64" s="16" t="s">
        <v>418</v>
      </c>
      <c r="C64" s="16" t="s">
        <v>507</v>
      </c>
      <c r="D64" s="16" t="s">
        <v>502</v>
      </c>
      <c r="E64" s="16" t="s">
        <v>531</v>
      </c>
      <c r="F64" s="16" t="s">
        <v>509</v>
      </c>
      <c r="G64" s="16" t="s">
        <v>548</v>
      </c>
      <c r="H64" s="17">
        <v>3</v>
      </c>
      <c r="I64" s="16" t="s">
        <v>517</v>
      </c>
      <c r="J64" s="22">
        <v>1.9</v>
      </c>
      <c r="K64" s="22">
        <v>5.7</v>
      </c>
      <c r="L64" s="22">
        <v>5.7</v>
      </c>
      <c r="M64" s="22"/>
      <c r="N64" s="22"/>
      <c r="O64" s="22"/>
      <c r="P64" s="22"/>
      <c r="Q64" s="27"/>
    </row>
    <row r="65" ht="18" customHeight="1" spans="1:17">
      <c r="A65" s="16" t="s">
        <v>203</v>
      </c>
      <c r="B65" s="16" t="s">
        <v>418</v>
      </c>
      <c r="C65" s="16" t="s">
        <v>506</v>
      </c>
      <c r="D65" s="16" t="s">
        <v>502</v>
      </c>
      <c r="E65" s="16" t="s">
        <v>531</v>
      </c>
      <c r="F65" s="16" t="s">
        <v>509</v>
      </c>
      <c r="G65" s="16" t="s">
        <v>549</v>
      </c>
      <c r="H65" s="17">
        <v>1</v>
      </c>
      <c r="I65" s="16" t="s">
        <v>517</v>
      </c>
      <c r="J65" s="22">
        <v>0.27</v>
      </c>
      <c r="K65" s="22">
        <v>0.27</v>
      </c>
      <c r="L65" s="22">
        <v>0.27</v>
      </c>
      <c r="M65" s="22"/>
      <c r="N65" s="22"/>
      <c r="O65" s="22"/>
      <c r="P65" s="22"/>
      <c r="Q65" s="27"/>
    </row>
    <row r="66" ht="18" customHeight="1" spans="1:17">
      <c r="A66" s="16" t="s">
        <v>203</v>
      </c>
      <c r="B66" s="16" t="s">
        <v>418</v>
      </c>
      <c r="C66" s="16" t="s">
        <v>507</v>
      </c>
      <c r="D66" s="16" t="s">
        <v>502</v>
      </c>
      <c r="E66" s="16" t="s">
        <v>531</v>
      </c>
      <c r="F66" s="16" t="s">
        <v>509</v>
      </c>
      <c r="G66" s="16" t="s">
        <v>550</v>
      </c>
      <c r="H66" s="17">
        <v>3</v>
      </c>
      <c r="I66" s="16" t="s">
        <v>536</v>
      </c>
      <c r="J66" s="22">
        <v>1.8</v>
      </c>
      <c r="K66" s="22">
        <v>5.4</v>
      </c>
      <c r="L66" s="22">
        <v>5.4</v>
      </c>
      <c r="M66" s="22"/>
      <c r="N66" s="22"/>
      <c r="O66" s="22"/>
      <c r="P66" s="22"/>
      <c r="Q66" s="27"/>
    </row>
    <row r="67" ht="18" customHeight="1" spans="1:17">
      <c r="A67" s="16" t="s">
        <v>203</v>
      </c>
      <c r="B67" s="16" t="s">
        <v>418</v>
      </c>
      <c r="C67" s="16" t="s">
        <v>518</v>
      </c>
      <c r="D67" s="16" t="s">
        <v>502</v>
      </c>
      <c r="E67" s="16" t="s">
        <v>531</v>
      </c>
      <c r="F67" s="16" t="s">
        <v>509</v>
      </c>
      <c r="G67" s="16" t="s">
        <v>551</v>
      </c>
      <c r="H67" s="17">
        <v>150</v>
      </c>
      <c r="I67" s="16" t="s">
        <v>536</v>
      </c>
      <c r="J67" s="22">
        <v>0.02</v>
      </c>
      <c r="K67" s="22">
        <v>3</v>
      </c>
      <c r="L67" s="22">
        <v>3</v>
      </c>
      <c r="M67" s="22"/>
      <c r="N67" s="22"/>
      <c r="O67" s="22"/>
      <c r="P67" s="22"/>
      <c r="Q67" s="27"/>
    </row>
    <row r="68" ht="18" customHeight="1" spans="1:17">
      <c r="A68" s="16" t="s">
        <v>203</v>
      </c>
      <c r="B68" s="16" t="s">
        <v>418</v>
      </c>
      <c r="C68" s="16" t="s">
        <v>507</v>
      </c>
      <c r="D68" s="16" t="s">
        <v>502</v>
      </c>
      <c r="E68" s="16" t="s">
        <v>531</v>
      </c>
      <c r="F68" s="16" t="s">
        <v>509</v>
      </c>
      <c r="G68" s="16" t="s">
        <v>552</v>
      </c>
      <c r="H68" s="17">
        <v>2</v>
      </c>
      <c r="I68" s="16" t="s">
        <v>536</v>
      </c>
      <c r="J68" s="22">
        <v>2</v>
      </c>
      <c r="K68" s="22">
        <v>4</v>
      </c>
      <c r="L68" s="22">
        <v>4</v>
      </c>
      <c r="M68" s="22"/>
      <c r="N68" s="22"/>
      <c r="O68" s="22"/>
      <c r="P68" s="22"/>
      <c r="Q68" s="27"/>
    </row>
    <row r="69" ht="18" customHeight="1" spans="1:17">
      <c r="A69" s="16" t="s">
        <v>203</v>
      </c>
      <c r="B69" s="16" t="s">
        <v>418</v>
      </c>
      <c r="C69" s="16" t="s">
        <v>501</v>
      </c>
      <c r="D69" s="16" t="s">
        <v>502</v>
      </c>
      <c r="E69" s="16" t="s">
        <v>531</v>
      </c>
      <c r="F69" s="16" t="s">
        <v>509</v>
      </c>
      <c r="G69" s="16" t="s">
        <v>553</v>
      </c>
      <c r="H69" s="17">
        <v>2</v>
      </c>
      <c r="I69" s="16" t="s">
        <v>517</v>
      </c>
      <c r="J69" s="22">
        <v>0.5</v>
      </c>
      <c r="K69" s="22">
        <v>1</v>
      </c>
      <c r="L69" s="22">
        <v>1</v>
      </c>
      <c r="M69" s="22"/>
      <c r="N69" s="22"/>
      <c r="O69" s="22"/>
      <c r="P69" s="22"/>
      <c r="Q69" s="27"/>
    </row>
    <row r="70" ht="18" customHeight="1" spans="1:17">
      <c r="A70" s="16" t="s">
        <v>203</v>
      </c>
      <c r="B70" s="16" t="s">
        <v>423</v>
      </c>
      <c r="C70" s="16" t="s">
        <v>507</v>
      </c>
      <c r="D70" s="16" t="s">
        <v>502</v>
      </c>
      <c r="E70" s="16" t="s">
        <v>531</v>
      </c>
      <c r="F70" s="16" t="s">
        <v>509</v>
      </c>
      <c r="G70" s="16" t="s">
        <v>554</v>
      </c>
      <c r="H70" s="17">
        <v>1</v>
      </c>
      <c r="I70" s="16" t="s">
        <v>517</v>
      </c>
      <c r="J70" s="22">
        <v>2</v>
      </c>
      <c r="K70" s="22">
        <v>2</v>
      </c>
      <c r="L70" s="22">
        <v>2</v>
      </c>
      <c r="M70" s="22"/>
      <c r="N70" s="22"/>
      <c r="O70" s="22"/>
      <c r="P70" s="22"/>
      <c r="Q70" s="27"/>
    </row>
    <row r="71" ht="18" customHeight="1" spans="1:17">
      <c r="A71" s="16" t="s">
        <v>203</v>
      </c>
      <c r="B71" s="16" t="s">
        <v>418</v>
      </c>
      <c r="C71" s="16" t="s">
        <v>506</v>
      </c>
      <c r="D71" s="16" t="s">
        <v>502</v>
      </c>
      <c r="E71" s="16" t="s">
        <v>531</v>
      </c>
      <c r="F71" s="16" t="s">
        <v>509</v>
      </c>
      <c r="G71" s="16" t="s">
        <v>555</v>
      </c>
      <c r="H71" s="17">
        <v>1</v>
      </c>
      <c r="I71" s="16" t="s">
        <v>517</v>
      </c>
      <c r="J71" s="22">
        <v>0.56</v>
      </c>
      <c r="K71" s="22">
        <v>0.56</v>
      </c>
      <c r="L71" s="22">
        <v>0.56</v>
      </c>
      <c r="M71" s="22"/>
      <c r="N71" s="22"/>
      <c r="O71" s="22"/>
      <c r="P71" s="22"/>
      <c r="Q71" s="27"/>
    </row>
    <row r="72" ht="18" customHeight="1" spans="1:17">
      <c r="A72" s="16" t="s">
        <v>203</v>
      </c>
      <c r="B72" s="16" t="s">
        <v>418</v>
      </c>
      <c r="C72" s="16" t="s">
        <v>506</v>
      </c>
      <c r="D72" s="16" t="s">
        <v>502</v>
      </c>
      <c r="E72" s="16" t="s">
        <v>531</v>
      </c>
      <c r="F72" s="16" t="s">
        <v>509</v>
      </c>
      <c r="G72" s="16" t="s">
        <v>556</v>
      </c>
      <c r="H72" s="17">
        <v>1</v>
      </c>
      <c r="I72" s="16" t="s">
        <v>517</v>
      </c>
      <c r="J72" s="22">
        <v>0.42</v>
      </c>
      <c r="K72" s="22">
        <v>0.42</v>
      </c>
      <c r="L72" s="22">
        <v>0.42</v>
      </c>
      <c r="M72" s="22"/>
      <c r="N72" s="22"/>
      <c r="O72" s="22"/>
      <c r="P72" s="22"/>
      <c r="Q72" s="27"/>
    </row>
    <row r="73" ht="18" customHeight="1" spans="1:17">
      <c r="A73" s="16" t="s">
        <v>203</v>
      </c>
      <c r="B73" s="16" t="s">
        <v>423</v>
      </c>
      <c r="C73" s="16" t="s">
        <v>506</v>
      </c>
      <c r="D73" s="16" t="s">
        <v>502</v>
      </c>
      <c r="E73" s="16" t="s">
        <v>531</v>
      </c>
      <c r="F73" s="16" t="s">
        <v>509</v>
      </c>
      <c r="G73" s="16" t="s">
        <v>557</v>
      </c>
      <c r="H73" s="17">
        <v>2</v>
      </c>
      <c r="I73" s="16" t="s">
        <v>517</v>
      </c>
      <c r="J73" s="22">
        <v>0.33</v>
      </c>
      <c r="K73" s="22">
        <v>0.66</v>
      </c>
      <c r="L73" s="22">
        <v>0.66</v>
      </c>
      <c r="M73" s="22"/>
      <c r="N73" s="22"/>
      <c r="O73" s="22"/>
      <c r="P73" s="22"/>
      <c r="Q73" s="27"/>
    </row>
    <row r="74" ht="18" customHeight="1" spans="1:17">
      <c r="A74" s="16" t="s">
        <v>203</v>
      </c>
      <c r="B74" s="16" t="s">
        <v>418</v>
      </c>
      <c r="C74" s="16" t="s">
        <v>506</v>
      </c>
      <c r="D74" s="16" t="s">
        <v>502</v>
      </c>
      <c r="E74" s="16" t="s">
        <v>531</v>
      </c>
      <c r="F74" s="16" t="s">
        <v>509</v>
      </c>
      <c r="G74" s="16" t="s">
        <v>558</v>
      </c>
      <c r="H74" s="17">
        <v>2</v>
      </c>
      <c r="I74" s="16" t="s">
        <v>527</v>
      </c>
      <c r="J74" s="22">
        <v>0.54</v>
      </c>
      <c r="K74" s="22">
        <v>1.08</v>
      </c>
      <c r="L74" s="22">
        <v>1.08</v>
      </c>
      <c r="M74" s="22"/>
      <c r="N74" s="22"/>
      <c r="O74" s="22"/>
      <c r="P74" s="22"/>
      <c r="Q74" s="27"/>
    </row>
    <row r="75" ht="18" customHeight="1" spans="1:17">
      <c r="A75" s="16" t="s">
        <v>203</v>
      </c>
      <c r="B75" s="16" t="s">
        <v>418</v>
      </c>
      <c r="C75" s="16" t="s">
        <v>506</v>
      </c>
      <c r="D75" s="16" t="s">
        <v>502</v>
      </c>
      <c r="E75" s="16" t="s">
        <v>531</v>
      </c>
      <c r="F75" s="16" t="s">
        <v>509</v>
      </c>
      <c r="G75" s="16" t="s">
        <v>559</v>
      </c>
      <c r="H75" s="17">
        <v>2</v>
      </c>
      <c r="I75" s="16" t="s">
        <v>517</v>
      </c>
      <c r="J75" s="22">
        <v>0.25</v>
      </c>
      <c r="K75" s="22">
        <v>0.5</v>
      </c>
      <c r="L75" s="22">
        <v>0.5</v>
      </c>
      <c r="M75" s="22"/>
      <c r="N75" s="22"/>
      <c r="O75" s="22"/>
      <c r="P75" s="22"/>
      <c r="Q75" s="27"/>
    </row>
    <row r="76" ht="18" customHeight="1" spans="1:17">
      <c r="A76" s="16" t="s">
        <v>203</v>
      </c>
      <c r="B76" s="16" t="s">
        <v>418</v>
      </c>
      <c r="C76" s="16" t="s">
        <v>506</v>
      </c>
      <c r="D76" s="16" t="s">
        <v>502</v>
      </c>
      <c r="E76" s="16" t="s">
        <v>531</v>
      </c>
      <c r="F76" s="16" t="s">
        <v>509</v>
      </c>
      <c r="G76" s="16" t="s">
        <v>560</v>
      </c>
      <c r="H76" s="17">
        <v>2</v>
      </c>
      <c r="I76" s="16" t="s">
        <v>517</v>
      </c>
      <c r="J76" s="22">
        <v>0.54</v>
      </c>
      <c r="K76" s="22">
        <v>1.08</v>
      </c>
      <c r="L76" s="22">
        <v>1.08</v>
      </c>
      <c r="M76" s="22"/>
      <c r="N76" s="22"/>
      <c r="O76" s="22"/>
      <c r="P76" s="22"/>
      <c r="Q76" s="27"/>
    </row>
    <row r="77" ht="18" customHeight="1" spans="1:17">
      <c r="A77" s="16" t="s">
        <v>203</v>
      </c>
      <c r="B77" s="16" t="s">
        <v>418</v>
      </c>
      <c r="C77" s="16" t="s">
        <v>518</v>
      </c>
      <c r="D77" s="16" t="s">
        <v>502</v>
      </c>
      <c r="E77" s="16" t="s">
        <v>531</v>
      </c>
      <c r="F77" s="16" t="s">
        <v>509</v>
      </c>
      <c r="G77" s="16" t="s">
        <v>561</v>
      </c>
      <c r="H77" s="17">
        <v>100</v>
      </c>
      <c r="I77" s="16" t="s">
        <v>536</v>
      </c>
      <c r="J77" s="22">
        <v>0.02</v>
      </c>
      <c r="K77" s="22">
        <v>2</v>
      </c>
      <c r="L77" s="22">
        <v>2</v>
      </c>
      <c r="M77" s="22"/>
      <c r="N77" s="22"/>
      <c r="O77" s="22"/>
      <c r="P77" s="22"/>
      <c r="Q77" s="27"/>
    </row>
    <row r="78" ht="18" customHeight="1" spans="1:17">
      <c r="A78" s="16" t="s">
        <v>203</v>
      </c>
      <c r="B78" s="16" t="s">
        <v>418</v>
      </c>
      <c r="C78" s="16" t="s">
        <v>501</v>
      </c>
      <c r="D78" s="16" t="s">
        <v>502</v>
      </c>
      <c r="E78" s="16" t="s">
        <v>531</v>
      </c>
      <c r="F78" s="16" t="s">
        <v>509</v>
      </c>
      <c r="G78" s="16" t="s">
        <v>562</v>
      </c>
      <c r="H78" s="17">
        <v>1</v>
      </c>
      <c r="I78" s="16" t="s">
        <v>517</v>
      </c>
      <c r="J78" s="22">
        <v>0.43</v>
      </c>
      <c r="K78" s="22">
        <v>0.43</v>
      </c>
      <c r="L78" s="22">
        <v>0.43</v>
      </c>
      <c r="M78" s="22"/>
      <c r="N78" s="22"/>
      <c r="O78" s="22"/>
      <c r="P78" s="22"/>
      <c r="Q78" s="27"/>
    </row>
    <row r="79" ht="18" customHeight="1" spans="1:17">
      <c r="A79" s="16" t="s">
        <v>203</v>
      </c>
      <c r="B79" s="16" t="s">
        <v>423</v>
      </c>
      <c r="C79" s="16" t="s">
        <v>507</v>
      </c>
      <c r="D79" s="16" t="s">
        <v>502</v>
      </c>
      <c r="E79" s="16" t="s">
        <v>531</v>
      </c>
      <c r="F79" s="16" t="s">
        <v>509</v>
      </c>
      <c r="G79" s="16" t="s">
        <v>563</v>
      </c>
      <c r="H79" s="17">
        <v>1</v>
      </c>
      <c r="I79" s="16" t="s">
        <v>536</v>
      </c>
      <c r="J79" s="22">
        <v>1.8</v>
      </c>
      <c r="K79" s="22">
        <v>1.8</v>
      </c>
      <c r="L79" s="22">
        <v>1.8</v>
      </c>
      <c r="M79" s="22"/>
      <c r="N79" s="22"/>
      <c r="O79" s="22"/>
      <c r="P79" s="22"/>
      <c r="Q79" s="27"/>
    </row>
    <row r="80" ht="18" customHeight="1" spans="1:17">
      <c r="A80" s="16" t="s">
        <v>203</v>
      </c>
      <c r="B80" s="16" t="s">
        <v>418</v>
      </c>
      <c r="C80" s="16" t="s">
        <v>506</v>
      </c>
      <c r="D80" s="16" t="s">
        <v>502</v>
      </c>
      <c r="E80" s="16" t="s">
        <v>531</v>
      </c>
      <c r="F80" s="16" t="s">
        <v>509</v>
      </c>
      <c r="G80" s="16" t="s">
        <v>564</v>
      </c>
      <c r="H80" s="17">
        <v>1</v>
      </c>
      <c r="I80" s="16" t="s">
        <v>517</v>
      </c>
      <c r="J80" s="22">
        <v>0.54</v>
      </c>
      <c r="K80" s="22">
        <v>0.54</v>
      </c>
      <c r="L80" s="22">
        <v>0.54</v>
      </c>
      <c r="M80" s="22"/>
      <c r="N80" s="22"/>
      <c r="O80" s="22"/>
      <c r="P80" s="22"/>
      <c r="Q80" s="27"/>
    </row>
    <row r="81" ht="18" customHeight="1" spans="1:17">
      <c r="A81" s="16" t="s">
        <v>203</v>
      </c>
      <c r="B81" s="16" t="s">
        <v>418</v>
      </c>
      <c r="C81" s="16" t="s">
        <v>506</v>
      </c>
      <c r="D81" s="16" t="s">
        <v>502</v>
      </c>
      <c r="E81" s="16" t="s">
        <v>531</v>
      </c>
      <c r="F81" s="16" t="s">
        <v>509</v>
      </c>
      <c r="G81" s="16" t="s">
        <v>565</v>
      </c>
      <c r="H81" s="17">
        <v>2</v>
      </c>
      <c r="I81" s="16" t="s">
        <v>517</v>
      </c>
      <c r="J81" s="22">
        <v>0.5</v>
      </c>
      <c r="K81" s="22">
        <v>1</v>
      </c>
      <c r="L81" s="22">
        <v>1</v>
      </c>
      <c r="M81" s="22"/>
      <c r="N81" s="22"/>
      <c r="O81" s="22"/>
      <c r="P81" s="22"/>
      <c r="Q81" s="27"/>
    </row>
    <row r="82" ht="18" customHeight="1" spans="1:17">
      <c r="A82" s="16" t="s">
        <v>203</v>
      </c>
      <c r="B82" s="16" t="s">
        <v>418</v>
      </c>
      <c r="C82" s="16" t="s">
        <v>506</v>
      </c>
      <c r="D82" s="16" t="s">
        <v>502</v>
      </c>
      <c r="E82" s="16" t="s">
        <v>531</v>
      </c>
      <c r="F82" s="16" t="s">
        <v>509</v>
      </c>
      <c r="G82" s="16" t="s">
        <v>566</v>
      </c>
      <c r="H82" s="17">
        <v>1</v>
      </c>
      <c r="I82" s="16" t="s">
        <v>517</v>
      </c>
      <c r="J82" s="22">
        <v>0.5</v>
      </c>
      <c r="K82" s="22">
        <v>0.5</v>
      </c>
      <c r="L82" s="22">
        <v>0.5</v>
      </c>
      <c r="M82" s="22"/>
      <c r="N82" s="22"/>
      <c r="O82" s="22"/>
      <c r="P82" s="22"/>
      <c r="Q82" s="27"/>
    </row>
    <row r="83" ht="18" customHeight="1" spans="1:17">
      <c r="A83" s="16" t="s">
        <v>203</v>
      </c>
      <c r="B83" s="16" t="s">
        <v>418</v>
      </c>
      <c r="C83" s="16" t="s">
        <v>507</v>
      </c>
      <c r="D83" s="16" t="s">
        <v>502</v>
      </c>
      <c r="E83" s="16" t="s">
        <v>531</v>
      </c>
      <c r="F83" s="16" t="s">
        <v>509</v>
      </c>
      <c r="G83" s="16" t="s">
        <v>567</v>
      </c>
      <c r="H83" s="17">
        <v>1</v>
      </c>
      <c r="I83" s="16" t="s">
        <v>536</v>
      </c>
      <c r="J83" s="22">
        <v>1.8</v>
      </c>
      <c r="K83" s="22">
        <v>1.8</v>
      </c>
      <c r="L83" s="22">
        <v>1.8</v>
      </c>
      <c r="M83" s="22"/>
      <c r="N83" s="22"/>
      <c r="O83" s="22"/>
      <c r="P83" s="22"/>
      <c r="Q83" s="27"/>
    </row>
    <row r="84" ht="18" customHeight="1" spans="1:17">
      <c r="A84" s="16" t="s">
        <v>203</v>
      </c>
      <c r="B84" s="16" t="s">
        <v>418</v>
      </c>
      <c r="C84" s="16" t="s">
        <v>501</v>
      </c>
      <c r="D84" s="16" t="s">
        <v>502</v>
      </c>
      <c r="E84" s="16" t="s">
        <v>531</v>
      </c>
      <c r="F84" s="16" t="s">
        <v>509</v>
      </c>
      <c r="G84" s="16" t="s">
        <v>568</v>
      </c>
      <c r="H84" s="17">
        <v>1</v>
      </c>
      <c r="I84" s="16" t="s">
        <v>517</v>
      </c>
      <c r="J84" s="22">
        <v>0.43</v>
      </c>
      <c r="K84" s="22">
        <v>0.43</v>
      </c>
      <c r="L84" s="22">
        <v>0.43</v>
      </c>
      <c r="M84" s="22"/>
      <c r="N84" s="22"/>
      <c r="O84" s="22"/>
      <c r="P84" s="22"/>
      <c r="Q84" s="27"/>
    </row>
    <row r="85" ht="18" customHeight="1" spans="1:17">
      <c r="A85" s="16" t="s">
        <v>203</v>
      </c>
      <c r="B85" s="16" t="s">
        <v>423</v>
      </c>
      <c r="C85" s="16" t="s">
        <v>507</v>
      </c>
      <c r="D85" s="16" t="s">
        <v>502</v>
      </c>
      <c r="E85" s="16" t="s">
        <v>519</v>
      </c>
      <c r="F85" s="16" t="s">
        <v>509</v>
      </c>
      <c r="G85" s="16" t="s">
        <v>569</v>
      </c>
      <c r="H85" s="17">
        <v>1</v>
      </c>
      <c r="I85" s="16" t="s">
        <v>536</v>
      </c>
      <c r="J85" s="22">
        <v>8.8</v>
      </c>
      <c r="K85" s="22">
        <v>8.8</v>
      </c>
      <c r="L85" s="22">
        <v>8.8</v>
      </c>
      <c r="M85" s="22"/>
      <c r="N85" s="22"/>
      <c r="O85" s="22"/>
      <c r="P85" s="22"/>
      <c r="Q85" s="27"/>
    </row>
    <row r="86" ht="18" customHeight="1" spans="1:17">
      <c r="A86" s="14" t="s">
        <v>204</v>
      </c>
      <c r="B86" s="15"/>
      <c r="C86" s="15"/>
      <c r="D86" s="15"/>
      <c r="E86" s="15"/>
      <c r="F86" s="15"/>
      <c r="G86" s="15"/>
      <c r="H86" s="15"/>
      <c r="I86" s="15"/>
      <c r="J86" s="23"/>
      <c r="K86" s="24">
        <v>14.61</v>
      </c>
      <c r="L86" s="24">
        <v>12.71</v>
      </c>
      <c r="M86" s="24"/>
      <c r="N86" s="24"/>
      <c r="O86" s="24"/>
      <c r="P86" s="24">
        <v>1.9</v>
      </c>
      <c r="Q86" s="27"/>
    </row>
    <row r="87" ht="18" customHeight="1" spans="1:17">
      <c r="A87" s="16" t="s">
        <v>206</v>
      </c>
      <c r="B87" s="16" t="s">
        <v>425</v>
      </c>
      <c r="C87" s="16" t="s">
        <v>518</v>
      </c>
      <c r="D87" s="16" t="s">
        <v>502</v>
      </c>
      <c r="E87" s="16" t="s">
        <v>570</v>
      </c>
      <c r="F87" s="16" t="s">
        <v>516</v>
      </c>
      <c r="G87" s="16" t="s">
        <v>518</v>
      </c>
      <c r="H87" s="17">
        <v>200</v>
      </c>
      <c r="I87" s="16" t="s">
        <v>536</v>
      </c>
      <c r="J87" s="22">
        <v>0.01</v>
      </c>
      <c r="K87" s="22">
        <v>2.9</v>
      </c>
      <c r="L87" s="22">
        <v>2.9</v>
      </c>
      <c r="M87" s="22"/>
      <c r="N87" s="22"/>
      <c r="O87" s="22"/>
      <c r="P87" s="22"/>
      <c r="Q87" s="27"/>
    </row>
    <row r="88" ht="18" customHeight="1" spans="1:17">
      <c r="A88" s="16" t="s">
        <v>206</v>
      </c>
      <c r="B88" s="16" t="s">
        <v>425</v>
      </c>
      <c r="C88" s="16" t="s">
        <v>518</v>
      </c>
      <c r="D88" s="16" t="s">
        <v>502</v>
      </c>
      <c r="E88" s="16" t="s">
        <v>531</v>
      </c>
      <c r="F88" s="16" t="s">
        <v>516</v>
      </c>
      <c r="G88" s="16" t="s">
        <v>518</v>
      </c>
      <c r="H88" s="17">
        <v>170</v>
      </c>
      <c r="I88" s="16" t="s">
        <v>536</v>
      </c>
      <c r="J88" s="22">
        <v>0.01</v>
      </c>
      <c r="K88" s="22">
        <v>2.47</v>
      </c>
      <c r="L88" s="22">
        <v>2.47</v>
      </c>
      <c r="M88" s="22"/>
      <c r="N88" s="22"/>
      <c r="O88" s="22"/>
      <c r="P88" s="22"/>
      <c r="Q88" s="27"/>
    </row>
    <row r="89" ht="18" customHeight="1" spans="1:17">
      <c r="A89" s="16" t="s">
        <v>206</v>
      </c>
      <c r="B89" s="16" t="s">
        <v>425</v>
      </c>
      <c r="C89" s="16" t="s">
        <v>507</v>
      </c>
      <c r="D89" s="16" t="s">
        <v>502</v>
      </c>
      <c r="E89" s="16" t="s">
        <v>531</v>
      </c>
      <c r="F89" s="16" t="s">
        <v>516</v>
      </c>
      <c r="G89" s="16" t="s">
        <v>510</v>
      </c>
      <c r="H89" s="17">
        <v>1</v>
      </c>
      <c r="I89" s="16" t="s">
        <v>517</v>
      </c>
      <c r="J89" s="22">
        <v>1.9</v>
      </c>
      <c r="K89" s="22">
        <v>1.9</v>
      </c>
      <c r="L89" s="22">
        <v>1.9</v>
      </c>
      <c r="M89" s="22"/>
      <c r="N89" s="22"/>
      <c r="O89" s="22"/>
      <c r="P89" s="22"/>
      <c r="Q89" s="27"/>
    </row>
    <row r="90" ht="18" customHeight="1" spans="1:17">
      <c r="A90" s="16" t="s">
        <v>206</v>
      </c>
      <c r="B90" s="16" t="s">
        <v>425</v>
      </c>
      <c r="C90" s="16" t="s">
        <v>507</v>
      </c>
      <c r="D90" s="16" t="s">
        <v>502</v>
      </c>
      <c r="E90" s="16" t="s">
        <v>531</v>
      </c>
      <c r="F90" s="16" t="s">
        <v>516</v>
      </c>
      <c r="G90" s="16" t="s">
        <v>571</v>
      </c>
      <c r="H90" s="17">
        <v>1</v>
      </c>
      <c r="I90" s="16" t="s">
        <v>517</v>
      </c>
      <c r="J90" s="22">
        <v>1.59</v>
      </c>
      <c r="K90" s="22">
        <v>1.59</v>
      </c>
      <c r="L90" s="22">
        <v>1.59</v>
      </c>
      <c r="M90" s="22"/>
      <c r="N90" s="22"/>
      <c r="O90" s="22"/>
      <c r="P90" s="22"/>
      <c r="Q90" s="27"/>
    </row>
    <row r="91" ht="18" customHeight="1" spans="1:17">
      <c r="A91" s="16" t="s">
        <v>206</v>
      </c>
      <c r="B91" s="16" t="s">
        <v>425</v>
      </c>
      <c r="C91" s="16" t="s">
        <v>507</v>
      </c>
      <c r="D91" s="16" t="s">
        <v>502</v>
      </c>
      <c r="E91" s="16" t="s">
        <v>531</v>
      </c>
      <c r="F91" s="16" t="s">
        <v>516</v>
      </c>
      <c r="G91" s="16" t="s">
        <v>510</v>
      </c>
      <c r="H91" s="17">
        <v>1</v>
      </c>
      <c r="I91" s="16" t="s">
        <v>517</v>
      </c>
      <c r="J91" s="22">
        <v>1.9</v>
      </c>
      <c r="K91" s="22">
        <v>1.9</v>
      </c>
      <c r="L91" s="22"/>
      <c r="M91" s="22"/>
      <c r="N91" s="22"/>
      <c r="O91" s="22"/>
      <c r="P91" s="22">
        <v>1.9</v>
      </c>
      <c r="Q91" s="27"/>
    </row>
    <row r="92" ht="18" customHeight="1" spans="1:17">
      <c r="A92" s="16" t="s">
        <v>206</v>
      </c>
      <c r="B92" s="16" t="s">
        <v>425</v>
      </c>
      <c r="C92" s="16" t="s">
        <v>501</v>
      </c>
      <c r="D92" s="16" t="s">
        <v>502</v>
      </c>
      <c r="E92" s="16" t="s">
        <v>531</v>
      </c>
      <c r="F92" s="16" t="s">
        <v>516</v>
      </c>
      <c r="G92" s="16" t="s">
        <v>572</v>
      </c>
      <c r="H92" s="17">
        <v>3</v>
      </c>
      <c r="I92" s="16" t="s">
        <v>517</v>
      </c>
      <c r="J92" s="22">
        <v>0.43</v>
      </c>
      <c r="K92" s="22">
        <v>1.29</v>
      </c>
      <c r="L92" s="22">
        <v>1.29</v>
      </c>
      <c r="M92" s="22"/>
      <c r="N92" s="22"/>
      <c r="O92" s="22"/>
      <c r="P92" s="22"/>
      <c r="Q92" s="27"/>
    </row>
    <row r="93" ht="18" customHeight="1" spans="1:17">
      <c r="A93" s="16" t="s">
        <v>206</v>
      </c>
      <c r="B93" s="16" t="s">
        <v>425</v>
      </c>
      <c r="C93" s="16" t="s">
        <v>501</v>
      </c>
      <c r="D93" s="16" t="s">
        <v>502</v>
      </c>
      <c r="E93" s="16" t="s">
        <v>531</v>
      </c>
      <c r="F93" s="16" t="s">
        <v>516</v>
      </c>
      <c r="G93" s="16" t="s">
        <v>573</v>
      </c>
      <c r="H93" s="17">
        <v>3</v>
      </c>
      <c r="I93" s="16" t="s">
        <v>517</v>
      </c>
      <c r="J93" s="22">
        <v>0.32</v>
      </c>
      <c r="K93" s="22">
        <v>0.96</v>
      </c>
      <c r="L93" s="22">
        <v>0.96</v>
      </c>
      <c r="M93" s="22"/>
      <c r="N93" s="22"/>
      <c r="O93" s="22"/>
      <c r="P93" s="22"/>
      <c r="Q93" s="27"/>
    </row>
    <row r="94" ht="18" customHeight="1" spans="1:17">
      <c r="A94" s="16" t="s">
        <v>206</v>
      </c>
      <c r="B94" s="16" t="s">
        <v>425</v>
      </c>
      <c r="C94" s="16" t="s">
        <v>501</v>
      </c>
      <c r="D94" s="16" t="s">
        <v>502</v>
      </c>
      <c r="E94" s="16" t="s">
        <v>531</v>
      </c>
      <c r="F94" s="16" t="s">
        <v>516</v>
      </c>
      <c r="G94" s="16" t="s">
        <v>574</v>
      </c>
      <c r="H94" s="17">
        <v>2</v>
      </c>
      <c r="I94" s="16" t="s">
        <v>517</v>
      </c>
      <c r="J94" s="22">
        <v>0.8</v>
      </c>
      <c r="K94" s="22">
        <v>1.6</v>
      </c>
      <c r="L94" s="22">
        <v>1.6</v>
      </c>
      <c r="M94" s="22"/>
      <c r="N94" s="22"/>
      <c r="O94" s="22"/>
      <c r="P94" s="22"/>
      <c r="Q94" s="27"/>
    </row>
    <row r="95" ht="18" customHeight="1" spans="1:17">
      <c r="A95" s="14" t="s">
        <v>207</v>
      </c>
      <c r="B95" s="15"/>
      <c r="C95" s="15"/>
      <c r="D95" s="15"/>
      <c r="E95" s="15"/>
      <c r="F95" s="15"/>
      <c r="G95" s="15"/>
      <c r="H95" s="15"/>
      <c r="I95" s="15"/>
      <c r="J95" s="23"/>
      <c r="K95" s="24">
        <v>12.23</v>
      </c>
      <c r="L95" s="24">
        <v>12.23</v>
      </c>
      <c r="M95" s="24"/>
      <c r="N95" s="24"/>
      <c r="O95" s="24"/>
      <c r="P95" s="24"/>
      <c r="Q95" s="27"/>
    </row>
    <row r="96" ht="18" customHeight="1" spans="1:17">
      <c r="A96" s="16" t="s">
        <v>209</v>
      </c>
      <c r="B96" s="16" t="s">
        <v>429</v>
      </c>
      <c r="C96" s="16" t="s">
        <v>506</v>
      </c>
      <c r="D96" s="16" t="s">
        <v>502</v>
      </c>
      <c r="E96" s="16" t="s">
        <v>512</v>
      </c>
      <c r="F96" s="16" t="s">
        <v>509</v>
      </c>
      <c r="G96" s="16" t="s">
        <v>575</v>
      </c>
      <c r="H96" s="17">
        <v>2</v>
      </c>
      <c r="I96" s="16" t="s">
        <v>517</v>
      </c>
      <c r="J96" s="22">
        <v>0.54</v>
      </c>
      <c r="K96" s="22">
        <v>1.08</v>
      </c>
      <c r="L96" s="22">
        <v>1.08</v>
      </c>
      <c r="M96" s="22"/>
      <c r="N96" s="22"/>
      <c r="O96" s="22"/>
      <c r="P96" s="22"/>
      <c r="Q96" s="27"/>
    </row>
    <row r="97" ht="18" customHeight="1" spans="1:17">
      <c r="A97" s="16" t="s">
        <v>209</v>
      </c>
      <c r="B97" s="16" t="s">
        <v>429</v>
      </c>
      <c r="C97" s="16" t="s">
        <v>501</v>
      </c>
      <c r="D97" s="16" t="s">
        <v>502</v>
      </c>
      <c r="E97" s="16" t="s">
        <v>512</v>
      </c>
      <c r="F97" s="16" t="s">
        <v>509</v>
      </c>
      <c r="G97" s="16" t="s">
        <v>576</v>
      </c>
      <c r="H97" s="17">
        <v>1</v>
      </c>
      <c r="I97" s="16" t="s">
        <v>517</v>
      </c>
      <c r="J97" s="22">
        <v>0.6</v>
      </c>
      <c r="K97" s="22">
        <v>0.6</v>
      </c>
      <c r="L97" s="22">
        <v>0.6</v>
      </c>
      <c r="M97" s="22"/>
      <c r="N97" s="22"/>
      <c r="O97" s="22"/>
      <c r="P97" s="22"/>
      <c r="Q97" s="27"/>
    </row>
    <row r="98" ht="18" customHeight="1" spans="1:17">
      <c r="A98" s="16" t="s">
        <v>209</v>
      </c>
      <c r="B98" s="16" t="s">
        <v>429</v>
      </c>
      <c r="C98" s="16" t="s">
        <v>507</v>
      </c>
      <c r="D98" s="16" t="s">
        <v>502</v>
      </c>
      <c r="E98" s="16" t="s">
        <v>512</v>
      </c>
      <c r="F98" s="16" t="s">
        <v>509</v>
      </c>
      <c r="G98" s="16" t="s">
        <v>577</v>
      </c>
      <c r="H98" s="17">
        <v>2</v>
      </c>
      <c r="I98" s="16" t="s">
        <v>536</v>
      </c>
      <c r="J98" s="22">
        <v>1.9</v>
      </c>
      <c r="K98" s="22">
        <v>3.8</v>
      </c>
      <c r="L98" s="22">
        <v>3.8</v>
      </c>
      <c r="M98" s="22"/>
      <c r="N98" s="22"/>
      <c r="O98" s="22"/>
      <c r="P98" s="22"/>
      <c r="Q98" s="27"/>
    </row>
    <row r="99" ht="18" customHeight="1" spans="1:17">
      <c r="A99" s="16" t="s">
        <v>209</v>
      </c>
      <c r="B99" s="16" t="s">
        <v>429</v>
      </c>
      <c r="C99" s="16" t="s">
        <v>518</v>
      </c>
      <c r="D99" s="16" t="s">
        <v>502</v>
      </c>
      <c r="E99" s="16" t="s">
        <v>512</v>
      </c>
      <c r="F99" s="16" t="s">
        <v>509</v>
      </c>
      <c r="G99" s="16" t="s">
        <v>578</v>
      </c>
      <c r="H99" s="17">
        <v>12</v>
      </c>
      <c r="I99" s="16" t="s">
        <v>579</v>
      </c>
      <c r="J99" s="22">
        <v>0.04</v>
      </c>
      <c r="K99" s="22">
        <v>0.52</v>
      </c>
      <c r="L99" s="22">
        <v>0.52</v>
      </c>
      <c r="M99" s="22"/>
      <c r="N99" s="22"/>
      <c r="O99" s="22"/>
      <c r="P99" s="22"/>
      <c r="Q99" s="27"/>
    </row>
    <row r="100" ht="18" customHeight="1" spans="1:17">
      <c r="A100" s="16" t="s">
        <v>209</v>
      </c>
      <c r="B100" s="16" t="s">
        <v>429</v>
      </c>
      <c r="C100" s="16" t="s">
        <v>507</v>
      </c>
      <c r="D100" s="16" t="s">
        <v>502</v>
      </c>
      <c r="E100" s="16" t="s">
        <v>512</v>
      </c>
      <c r="F100" s="16" t="s">
        <v>509</v>
      </c>
      <c r="G100" s="16" t="s">
        <v>510</v>
      </c>
      <c r="H100" s="17">
        <v>2</v>
      </c>
      <c r="I100" s="16" t="s">
        <v>517</v>
      </c>
      <c r="J100" s="22">
        <v>0.9</v>
      </c>
      <c r="K100" s="22">
        <v>1.8</v>
      </c>
      <c r="L100" s="22">
        <v>1.8</v>
      </c>
      <c r="M100" s="22"/>
      <c r="N100" s="22"/>
      <c r="O100" s="22"/>
      <c r="P100" s="22"/>
      <c r="Q100" s="27"/>
    </row>
    <row r="101" ht="18" customHeight="1" spans="1:17">
      <c r="A101" s="16" t="s">
        <v>209</v>
      </c>
      <c r="B101" s="16" t="s">
        <v>429</v>
      </c>
      <c r="C101" s="16" t="s">
        <v>518</v>
      </c>
      <c r="D101" s="16" t="s">
        <v>502</v>
      </c>
      <c r="E101" s="16" t="s">
        <v>512</v>
      </c>
      <c r="F101" s="16" t="s">
        <v>509</v>
      </c>
      <c r="G101" s="16" t="s">
        <v>580</v>
      </c>
      <c r="H101" s="17">
        <v>6</v>
      </c>
      <c r="I101" s="16" t="s">
        <v>579</v>
      </c>
      <c r="J101" s="22">
        <v>0.07</v>
      </c>
      <c r="K101" s="22">
        <v>0.39</v>
      </c>
      <c r="L101" s="22">
        <v>0.39</v>
      </c>
      <c r="M101" s="22"/>
      <c r="N101" s="22"/>
      <c r="O101" s="22"/>
      <c r="P101" s="22"/>
      <c r="Q101" s="27"/>
    </row>
    <row r="102" ht="18" customHeight="1" spans="1:17">
      <c r="A102" s="16" t="s">
        <v>209</v>
      </c>
      <c r="B102" s="16" t="s">
        <v>429</v>
      </c>
      <c r="C102" s="16" t="s">
        <v>507</v>
      </c>
      <c r="D102" s="16" t="s">
        <v>502</v>
      </c>
      <c r="E102" s="16" t="s">
        <v>512</v>
      </c>
      <c r="F102" s="16" t="s">
        <v>509</v>
      </c>
      <c r="G102" s="16" t="s">
        <v>581</v>
      </c>
      <c r="H102" s="17">
        <v>2</v>
      </c>
      <c r="I102" s="16" t="s">
        <v>536</v>
      </c>
      <c r="J102" s="22">
        <v>1.5</v>
      </c>
      <c r="K102" s="22">
        <v>3</v>
      </c>
      <c r="L102" s="22">
        <v>3</v>
      </c>
      <c r="M102" s="22"/>
      <c r="N102" s="22"/>
      <c r="O102" s="22"/>
      <c r="P102" s="22"/>
      <c r="Q102" s="27"/>
    </row>
    <row r="103" ht="18" customHeight="1" spans="1:17">
      <c r="A103" s="16" t="s">
        <v>209</v>
      </c>
      <c r="B103" s="16" t="s">
        <v>429</v>
      </c>
      <c r="C103" s="16" t="s">
        <v>506</v>
      </c>
      <c r="D103" s="16" t="s">
        <v>502</v>
      </c>
      <c r="E103" s="16" t="s">
        <v>512</v>
      </c>
      <c r="F103" s="16" t="s">
        <v>509</v>
      </c>
      <c r="G103" s="16" t="s">
        <v>582</v>
      </c>
      <c r="H103" s="17">
        <v>2</v>
      </c>
      <c r="I103" s="16" t="s">
        <v>517</v>
      </c>
      <c r="J103" s="22">
        <v>0.32</v>
      </c>
      <c r="K103" s="22">
        <v>0.64</v>
      </c>
      <c r="L103" s="22">
        <v>0.64</v>
      </c>
      <c r="M103" s="22"/>
      <c r="N103" s="22"/>
      <c r="O103" s="22"/>
      <c r="P103" s="22"/>
      <c r="Q103" s="27"/>
    </row>
    <row r="104" ht="18" customHeight="1" spans="1:17">
      <c r="A104" s="16" t="s">
        <v>209</v>
      </c>
      <c r="B104" s="16" t="s">
        <v>429</v>
      </c>
      <c r="C104" s="16" t="s">
        <v>518</v>
      </c>
      <c r="D104" s="16" t="s">
        <v>502</v>
      </c>
      <c r="E104" s="16" t="s">
        <v>512</v>
      </c>
      <c r="F104" s="16" t="s">
        <v>509</v>
      </c>
      <c r="G104" s="16" t="s">
        <v>583</v>
      </c>
      <c r="H104" s="17">
        <v>10</v>
      </c>
      <c r="I104" s="16" t="s">
        <v>579</v>
      </c>
      <c r="J104" s="22">
        <v>0.04</v>
      </c>
      <c r="K104" s="22">
        <v>0.4</v>
      </c>
      <c r="L104" s="22">
        <v>0.4</v>
      </c>
      <c r="M104" s="22"/>
      <c r="N104" s="22"/>
      <c r="O104" s="22"/>
      <c r="P104" s="22"/>
      <c r="Q104" s="27"/>
    </row>
    <row r="105" ht="18" customHeight="1" spans="1:17">
      <c r="A105" s="14" t="s">
        <v>216</v>
      </c>
      <c r="B105" s="15"/>
      <c r="C105" s="15"/>
      <c r="D105" s="15"/>
      <c r="E105" s="15"/>
      <c r="F105" s="15"/>
      <c r="G105" s="15"/>
      <c r="H105" s="15"/>
      <c r="I105" s="15"/>
      <c r="J105" s="23"/>
      <c r="K105" s="24">
        <v>10.3</v>
      </c>
      <c r="L105" s="24">
        <v>10.3</v>
      </c>
      <c r="M105" s="24"/>
      <c r="N105" s="24"/>
      <c r="O105" s="24"/>
      <c r="P105" s="24"/>
      <c r="Q105" s="27"/>
    </row>
    <row r="106" ht="18" customHeight="1" spans="1:17">
      <c r="A106" s="16" t="s">
        <v>218</v>
      </c>
      <c r="B106" s="16" t="s">
        <v>393</v>
      </c>
      <c r="C106" s="16" t="s">
        <v>507</v>
      </c>
      <c r="D106" s="16" t="s">
        <v>502</v>
      </c>
      <c r="E106" s="16" t="s">
        <v>515</v>
      </c>
      <c r="F106" s="16" t="s">
        <v>504</v>
      </c>
      <c r="G106" s="16"/>
      <c r="H106" s="17">
        <v>2</v>
      </c>
      <c r="I106" s="16" t="s">
        <v>536</v>
      </c>
      <c r="J106" s="22">
        <v>1.9</v>
      </c>
      <c r="K106" s="22">
        <v>3.8</v>
      </c>
      <c r="L106" s="22">
        <v>3.8</v>
      </c>
      <c r="M106" s="22"/>
      <c r="N106" s="22"/>
      <c r="O106" s="22"/>
      <c r="P106" s="22"/>
      <c r="Q106" s="27"/>
    </row>
    <row r="107" ht="18" customHeight="1" spans="1:17">
      <c r="A107" s="16" t="s">
        <v>218</v>
      </c>
      <c r="B107" s="16" t="s">
        <v>393</v>
      </c>
      <c r="C107" s="16" t="s">
        <v>518</v>
      </c>
      <c r="D107" s="16" t="s">
        <v>502</v>
      </c>
      <c r="E107" s="16" t="s">
        <v>512</v>
      </c>
      <c r="F107" s="16" t="s">
        <v>504</v>
      </c>
      <c r="G107" s="16"/>
      <c r="H107" s="17">
        <v>400</v>
      </c>
      <c r="I107" s="16" t="s">
        <v>536</v>
      </c>
      <c r="J107" s="22">
        <v>0.01</v>
      </c>
      <c r="K107" s="22">
        <v>5.8</v>
      </c>
      <c r="L107" s="22">
        <v>5.8</v>
      </c>
      <c r="M107" s="22"/>
      <c r="N107" s="22"/>
      <c r="O107" s="22"/>
      <c r="P107" s="22"/>
      <c r="Q107" s="27"/>
    </row>
    <row r="108" ht="18" customHeight="1" spans="1:17">
      <c r="A108" s="16" t="s">
        <v>218</v>
      </c>
      <c r="B108" s="16" t="s">
        <v>393</v>
      </c>
      <c r="C108" s="16" t="s">
        <v>501</v>
      </c>
      <c r="D108" s="16" t="s">
        <v>502</v>
      </c>
      <c r="E108" s="16" t="s">
        <v>512</v>
      </c>
      <c r="F108" s="16" t="s">
        <v>504</v>
      </c>
      <c r="G108" s="16"/>
      <c r="H108" s="17">
        <v>1</v>
      </c>
      <c r="I108" s="16" t="s">
        <v>517</v>
      </c>
      <c r="J108" s="22">
        <v>0.7</v>
      </c>
      <c r="K108" s="22">
        <v>0.7</v>
      </c>
      <c r="L108" s="22">
        <v>0.7</v>
      </c>
      <c r="M108" s="22"/>
      <c r="N108" s="22"/>
      <c r="O108" s="22"/>
      <c r="P108" s="22"/>
      <c r="Q108" s="27"/>
    </row>
    <row r="109" ht="18" customHeight="1" spans="1:17">
      <c r="A109" s="14" t="s">
        <v>219</v>
      </c>
      <c r="B109" s="15"/>
      <c r="C109" s="15"/>
      <c r="D109" s="15"/>
      <c r="E109" s="15"/>
      <c r="F109" s="15"/>
      <c r="G109" s="15"/>
      <c r="H109" s="15"/>
      <c r="I109" s="15"/>
      <c r="J109" s="23"/>
      <c r="K109" s="24">
        <v>7.38</v>
      </c>
      <c r="L109" s="24">
        <v>6.58</v>
      </c>
      <c r="M109" s="24"/>
      <c r="N109" s="24"/>
      <c r="O109" s="24"/>
      <c r="P109" s="24">
        <v>0.8</v>
      </c>
      <c r="Q109" s="27"/>
    </row>
    <row r="110" ht="18" customHeight="1" spans="1:17">
      <c r="A110" s="16" t="s">
        <v>221</v>
      </c>
      <c r="B110" s="16" t="s">
        <v>393</v>
      </c>
      <c r="C110" s="16" t="s">
        <v>501</v>
      </c>
      <c r="D110" s="16" t="s">
        <v>502</v>
      </c>
      <c r="E110" s="16" t="s">
        <v>512</v>
      </c>
      <c r="F110" s="16" t="s">
        <v>516</v>
      </c>
      <c r="G110" s="16" t="s">
        <v>528</v>
      </c>
      <c r="H110" s="17">
        <v>3</v>
      </c>
      <c r="I110" s="16" t="s">
        <v>517</v>
      </c>
      <c r="J110" s="22">
        <v>0.42</v>
      </c>
      <c r="K110" s="22">
        <v>1.26</v>
      </c>
      <c r="L110" s="22">
        <v>1.26</v>
      </c>
      <c r="M110" s="22"/>
      <c r="N110" s="22"/>
      <c r="O110" s="22"/>
      <c r="P110" s="22"/>
      <c r="Q110" s="27"/>
    </row>
    <row r="111" ht="18" customHeight="1" spans="1:17">
      <c r="A111" s="16" t="s">
        <v>221</v>
      </c>
      <c r="B111" s="16" t="s">
        <v>393</v>
      </c>
      <c r="C111" s="16" t="s">
        <v>507</v>
      </c>
      <c r="D111" s="16" t="s">
        <v>502</v>
      </c>
      <c r="E111" s="16" t="s">
        <v>512</v>
      </c>
      <c r="F111" s="16" t="s">
        <v>516</v>
      </c>
      <c r="G111" s="16" t="s">
        <v>584</v>
      </c>
      <c r="H111" s="17">
        <v>2</v>
      </c>
      <c r="I111" s="16" t="s">
        <v>517</v>
      </c>
      <c r="J111" s="22">
        <v>1.9</v>
      </c>
      <c r="K111" s="22">
        <v>3.8</v>
      </c>
      <c r="L111" s="22">
        <v>3.8</v>
      </c>
      <c r="M111" s="22"/>
      <c r="N111" s="22"/>
      <c r="O111" s="22"/>
      <c r="P111" s="22"/>
      <c r="Q111" s="27"/>
    </row>
    <row r="112" ht="18" customHeight="1" spans="1:17">
      <c r="A112" s="16" t="s">
        <v>221</v>
      </c>
      <c r="B112" s="16" t="s">
        <v>393</v>
      </c>
      <c r="C112" s="16" t="s">
        <v>518</v>
      </c>
      <c r="D112" s="16" t="s">
        <v>502</v>
      </c>
      <c r="E112" s="16" t="s">
        <v>521</v>
      </c>
      <c r="F112" s="16" t="s">
        <v>516</v>
      </c>
      <c r="G112" s="16"/>
      <c r="H112" s="17">
        <v>160</v>
      </c>
      <c r="I112" s="16" t="s">
        <v>527</v>
      </c>
      <c r="J112" s="22">
        <v>0.01</v>
      </c>
      <c r="K112" s="22">
        <v>2.32</v>
      </c>
      <c r="L112" s="22">
        <v>1.52</v>
      </c>
      <c r="M112" s="22"/>
      <c r="N112" s="22"/>
      <c r="O112" s="22"/>
      <c r="P112" s="22">
        <v>0.8</v>
      </c>
      <c r="Q112" s="27"/>
    </row>
    <row r="113" ht="18" customHeight="1" spans="1:17">
      <c r="A113" s="14" t="s">
        <v>222</v>
      </c>
      <c r="B113" s="15"/>
      <c r="C113" s="15"/>
      <c r="D113" s="15"/>
      <c r="E113" s="15"/>
      <c r="F113" s="15"/>
      <c r="G113" s="15"/>
      <c r="H113" s="15"/>
      <c r="I113" s="15"/>
      <c r="J113" s="23"/>
      <c r="K113" s="24">
        <v>14.7</v>
      </c>
      <c r="L113" s="24">
        <v>14.7</v>
      </c>
      <c r="M113" s="24"/>
      <c r="N113" s="24"/>
      <c r="O113" s="24"/>
      <c r="P113" s="24"/>
      <c r="Q113" s="27"/>
    </row>
    <row r="114" ht="18" customHeight="1" spans="1:17">
      <c r="A114" s="16" t="s">
        <v>224</v>
      </c>
      <c r="B114" s="16" t="s">
        <v>447</v>
      </c>
      <c r="C114" s="16" t="s">
        <v>520</v>
      </c>
      <c r="D114" s="16" t="s">
        <v>538</v>
      </c>
      <c r="E114" s="16" t="s">
        <v>519</v>
      </c>
      <c r="F114" s="16" t="s">
        <v>516</v>
      </c>
      <c r="G114" s="16" t="s">
        <v>585</v>
      </c>
      <c r="H114" s="17">
        <v>1</v>
      </c>
      <c r="I114" s="16" t="s">
        <v>505</v>
      </c>
      <c r="J114" s="22">
        <v>3</v>
      </c>
      <c r="K114" s="22">
        <v>3</v>
      </c>
      <c r="L114" s="22">
        <v>3</v>
      </c>
      <c r="M114" s="22"/>
      <c r="N114" s="22"/>
      <c r="O114" s="22"/>
      <c r="P114" s="22"/>
      <c r="Q114" s="27"/>
    </row>
    <row r="115" ht="18" customHeight="1" spans="1:17">
      <c r="A115" s="16" t="s">
        <v>224</v>
      </c>
      <c r="B115" s="16" t="s">
        <v>447</v>
      </c>
      <c r="C115" s="16" t="s">
        <v>586</v>
      </c>
      <c r="D115" s="16" t="s">
        <v>538</v>
      </c>
      <c r="E115" s="16" t="s">
        <v>519</v>
      </c>
      <c r="F115" s="16" t="s">
        <v>516</v>
      </c>
      <c r="G115" s="16" t="s">
        <v>587</v>
      </c>
      <c r="H115" s="17">
        <v>1</v>
      </c>
      <c r="I115" s="16" t="s">
        <v>505</v>
      </c>
      <c r="J115" s="22">
        <v>9.7</v>
      </c>
      <c r="K115" s="22">
        <v>9.7</v>
      </c>
      <c r="L115" s="22">
        <v>9.7</v>
      </c>
      <c r="M115" s="22"/>
      <c r="N115" s="22"/>
      <c r="O115" s="22"/>
      <c r="P115" s="22"/>
      <c r="Q115" s="27"/>
    </row>
    <row r="116" ht="18" customHeight="1" spans="1:17">
      <c r="A116" s="16" t="s">
        <v>224</v>
      </c>
      <c r="B116" s="16" t="s">
        <v>447</v>
      </c>
      <c r="C116" s="16" t="s">
        <v>588</v>
      </c>
      <c r="D116" s="16" t="s">
        <v>502</v>
      </c>
      <c r="E116" s="16" t="s">
        <v>519</v>
      </c>
      <c r="F116" s="16" t="s">
        <v>516</v>
      </c>
      <c r="G116" s="16" t="s">
        <v>588</v>
      </c>
      <c r="H116" s="17">
        <v>1</v>
      </c>
      <c r="I116" s="16" t="s">
        <v>505</v>
      </c>
      <c r="J116" s="22">
        <v>2</v>
      </c>
      <c r="K116" s="22">
        <v>2</v>
      </c>
      <c r="L116" s="22">
        <v>2</v>
      </c>
      <c r="M116" s="22"/>
      <c r="N116" s="22"/>
      <c r="O116" s="22"/>
      <c r="P116" s="22"/>
      <c r="Q116" s="27"/>
    </row>
    <row r="117" ht="18" customHeight="1" spans="1:17">
      <c r="A117" s="14" t="s">
        <v>225</v>
      </c>
      <c r="B117" s="15"/>
      <c r="C117" s="15"/>
      <c r="D117" s="15"/>
      <c r="E117" s="15"/>
      <c r="F117" s="15"/>
      <c r="G117" s="15"/>
      <c r="H117" s="15"/>
      <c r="I117" s="15"/>
      <c r="J117" s="23"/>
      <c r="K117" s="24">
        <v>393.9</v>
      </c>
      <c r="L117" s="24">
        <v>103.9</v>
      </c>
      <c r="M117" s="24"/>
      <c r="N117" s="24">
        <v>10</v>
      </c>
      <c r="O117" s="24"/>
      <c r="P117" s="24">
        <v>280</v>
      </c>
      <c r="Q117" s="27"/>
    </row>
    <row r="118" ht="18" customHeight="1" spans="1:17">
      <c r="A118" s="16" t="s">
        <v>227</v>
      </c>
      <c r="B118" s="16" t="s">
        <v>456</v>
      </c>
      <c r="C118" s="16" t="s">
        <v>162</v>
      </c>
      <c r="D118" s="16" t="s">
        <v>538</v>
      </c>
      <c r="E118" s="16"/>
      <c r="F118" s="16" t="s">
        <v>509</v>
      </c>
      <c r="G118" s="16"/>
      <c r="H118" s="16"/>
      <c r="I118" s="16"/>
      <c r="J118" s="22"/>
      <c r="K118" s="22">
        <v>78.9</v>
      </c>
      <c r="L118" s="22">
        <v>78.9</v>
      </c>
      <c r="M118" s="22"/>
      <c r="N118" s="22"/>
      <c r="O118" s="22"/>
      <c r="P118" s="22"/>
      <c r="Q118" s="27"/>
    </row>
    <row r="119" ht="18" customHeight="1" spans="1:17">
      <c r="A119" s="16" t="s">
        <v>227</v>
      </c>
      <c r="B119" s="16" t="s">
        <v>589</v>
      </c>
      <c r="C119" s="16" t="s">
        <v>520</v>
      </c>
      <c r="D119" s="16" t="s">
        <v>502</v>
      </c>
      <c r="E119" s="16"/>
      <c r="F119" s="16" t="s">
        <v>509</v>
      </c>
      <c r="G119" s="16"/>
      <c r="H119" s="16"/>
      <c r="I119" s="16"/>
      <c r="J119" s="22"/>
      <c r="K119" s="22">
        <v>280</v>
      </c>
      <c r="L119" s="22"/>
      <c r="M119" s="22"/>
      <c r="N119" s="22"/>
      <c r="O119" s="22"/>
      <c r="P119" s="22">
        <v>280</v>
      </c>
      <c r="Q119" s="27"/>
    </row>
    <row r="120" ht="18" customHeight="1" spans="1:17">
      <c r="A120" s="16" t="s">
        <v>227</v>
      </c>
      <c r="B120" s="16" t="s">
        <v>590</v>
      </c>
      <c r="C120" s="16" t="s">
        <v>501</v>
      </c>
      <c r="D120" s="16" t="s">
        <v>502</v>
      </c>
      <c r="E120" s="16"/>
      <c r="F120" s="16" t="s">
        <v>516</v>
      </c>
      <c r="G120" s="16"/>
      <c r="H120" s="16"/>
      <c r="I120" s="16"/>
      <c r="J120" s="22"/>
      <c r="K120" s="22">
        <v>5</v>
      </c>
      <c r="L120" s="22">
        <v>5</v>
      </c>
      <c r="M120" s="22"/>
      <c r="N120" s="22"/>
      <c r="O120" s="22"/>
      <c r="P120" s="22"/>
      <c r="Q120" s="27"/>
    </row>
    <row r="121" ht="18" customHeight="1" spans="1:17">
      <c r="A121" s="16" t="s">
        <v>227</v>
      </c>
      <c r="B121" s="16" t="s">
        <v>590</v>
      </c>
      <c r="C121" s="16" t="s">
        <v>507</v>
      </c>
      <c r="D121" s="16" t="s">
        <v>502</v>
      </c>
      <c r="E121" s="16"/>
      <c r="F121" s="16" t="s">
        <v>516</v>
      </c>
      <c r="G121" s="16"/>
      <c r="H121" s="16"/>
      <c r="I121" s="16"/>
      <c r="J121" s="22"/>
      <c r="K121" s="22">
        <v>8</v>
      </c>
      <c r="L121" s="22">
        <v>8</v>
      </c>
      <c r="M121" s="22"/>
      <c r="N121" s="22"/>
      <c r="O121" s="22"/>
      <c r="P121" s="22"/>
      <c r="Q121" s="27"/>
    </row>
    <row r="122" ht="18" customHeight="1" spans="1:17">
      <c r="A122" s="16" t="s">
        <v>227</v>
      </c>
      <c r="B122" s="16" t="s">
        <v>590</v>
      </c>
      <c r="C122" s="16" t="s">
        <v>588</v>
      </c>
      <c r="D122" s="16" t="s">
        <v>502</v>
      </c>
      <c r="E122" s="16"/>
      <c r="F122" s="16" t="s">
        <v>516</v>
      </c>
      <c r="G122" s="16"/>
      <c r="H122" s="16"/>
      <c r="I122" s="16"/>
      <c r="J122" s="22"/>
      <c r="K122" s="22">
        <v>5</v>
      </c>
      <c r="L122" s="22">
        <v>5</v>
      </c>
      <c r="M122" s="22"/>
      <c r="N122" s="22"/>
      <c r="O122" s="22"/>
      <c r="P122" s="22"/>
      <c r="Q122" s="27"/>
    </row>
    <row r="123" ht="18" customHeight="1" spans="1:17">
      <c r="A123" s="16" t="s">
        <v>227</v>
      </c>
      <c r="B123" s="16" t="s">
        <v>590</v>
      </c>
      <c r="C123" s="16" t="s">
        <v>162</v>
      </c>
      <c r="D123" s="16" t="s">
        <v>538</v>
      </c>
      <c r="E123" s="16"/>
      <c r="F123" s="16" t="s">
        <v>516</v>
      </c>
      <c r="G123" s="16"/>
      <c r="H123" s="16"/>
      <c r="I123" s="16"/>
      <c r="J123" s="22"/>
      <c r="K123" s="22">
        <v>7</v>
      </c>
      <c r="L123" s="22">
        <v>7</v>
      </c>
      <c r="M123" s="22"/>
      <c r="N123" s="22"/>
      <c r="O123" s="22"/>
      <c r="P123" s="22"/>
      <c r="Q123" s="27"/>
    </row>
    <row r="124" ht="18" customHeight="1" spans="1:17">
      <c r="A124" s="16" t="s">
        <v>227</v>
      </c>
      <c r="B124" s="16" t="s">
        <v>591</v>
      </c>
      <c r="C124" s="16" t="s">
        <v>501</v>
      </c>
      <c r="D124" s="16" t="s">
        <v>502</v>
      </c>
      <c r="E124" s="16"/>
      <c r="F124" s="16" t="s">
        <v>516</v>
      </c>
      <c r="G124" s="16"/>
      <c r="H124" s="16"/>
      <c r="I124" s="16"/>
      <c r="J124" s="22"/>
      <c r="K124" s="22">
        <v>5</v>
      </c>
      <c r="L124" s="22"/>
      <c r="M124" s="22"/>
      <c r="N124" s="22">
        <v>5</v>
      </c>
      <c r="O124" s="22"/>
      <c r="P124" s="22"/>
      <c r="Q124" s="27"/>
    </row>
    <row r="125" ht="18" customHeight="1" spans="1:17">
      <c r="A125" s="16" t="s">
        <v>227</v>
      </c>
      <c r="B125" s="16" t="s">
        <v>591</v>
      </c>
      <c r="C125" s="16" t="s">
        <v>518</v>
      </c>
      <c r="D125" s="16" t="s">
        <v>502</v>
      </c>
      <c r="E125" s="16"/>
      <c r="F125" s="16" t="s">
        <v>516</v>
      </c>
      <c r="G125" s="16"/>
      <c r="H125" s="16"/>
      <c r="I125" s="16"/>
      <c r="J125" s="22"/>
      <c r="K125" s="22">
        <v>5</v>
      </c>
      <c r="L125" s="22"/>
      <c r="M125" s="22"/>
      <c r="N125" s="22">
        <v>5</v>
      </c>
      <c r="O125" s="22"/>
      <c r="P125" s="22"/>
      <c r="Q125" s="27"/>
    </row>
    <row r="126" ht="18" customHeight="1" spans="1:17">
      <c r="A126" s="14" t="s">
        <v>229</v>
      </c>
      <c r="B126" s="15"/>
      <c r="C126" s="15"/>
      <c r="D126" s="15"/>
      <c r="E126" s="15"/>
      <c r="F126" s="15"/>
      <c r="G126" s="15"/>
      <c r="H126" s="15"/>
      <c r="I126" s="15"/>
      <c r="J126" s="23"/>
      <c r="K126" s="24">
        <v>209</v>
      </c>
      <c r="L126" s="24">
        <v>58</v>
      </c>
      <c r="M126" s="24"/>
      <c r="N126" s="24">
        <v>151</v>
      </c>
      <c r="O126" s="24"/>
      <c r="P126" s="24"/>
      <c r="Q126" s="27"/>
    </row>
    <row r="127" ht="18" customHeight="1" spans="1:17">
      <c r="A127" s="16" t="s">
        <v>231</v>
      </c>
      <c r="B127" s="16" t="s">
        <v>592</v>
      </c>
      <c r="C127" s="16" t="s">
        <v>586</v>
      </c>
      <c r="D127" s="16" t="s">
        <v>538</v>
      </c>
      <c r="E127" s="16" t="s">
        <v>512</v>
      </c>
      <c r="F127" s="16" t="s">
        <v>593</v>
      </c>
      <c r="G127" s="16"/>
      <c r="H127" s="16"/>
      <c r="I127" s="16"/>
      <c r="J127" s="22"/>
      <c r="K127" s="22">
        <v>151</v>
      </c>
      <c r="L127" s="22"/>
      <c r="M127" s="22"/>
      <c r="N127" s="22">
        <v>151</v>
      </c>
      <c r="O127" s="22"/>
      <c r="P127" s="22"/>
      <c r="Q127" s="27"/>
    </row>
    <row r="128" ht="18" customHeight="1" spans="1:17">
      <c r="A128" s="16" t="s">
        <v>231</v>
      </c>
      <c r="B128" s="16" t="s">
        <v>590</v>
      </c>
      <c r="C128" s="16" t="s">
        <v>501</v>
      </c>
      <c r="D128" s="16" t="s">
        <v>502</v>
      </c>
      <c r="E128" s="16" t="s">
        <v>521</v>
      </c>
      <c r="F128" s="16" t="s">
        <v>593</v>
      </c>
      <c r="G128" s="16"/>
      <c r="H128" s="16"/>
      <c r="I128" s="16"/>
      <c r="J128" s="22"/>
      <c r="K128" s="22">
        <v>39</v>
      </c>
      <c r="L128" s="22">
        <v>39</v>
      </c>
      <c r="M128" s="22"/>
      <c r="N128" s="22"/>
      <c r="O128" s="22"/>
      <c r="P128" s="22"/>
      <c r="Q128" s="27"/>
    </row>
    <row r="129" ht="18" customHeight="1" spans="1:17">
      <c r="A129" s="16" t="s">
        <v>231</v>
      </c>
      <c r="B129" s="16" t="s">
        <v>590</v>
      </c>
      <c r="C129" s="16" t="s">
        <v>518</v>
      </c>
      <c r="D129" s="16" t="s">
        <v>502</v>
      </c>
      <c r="E129" s="16" t="s">
        <v>521</v>
      </c>
      <c r="F129" s="16" t="s">
        <v>162</v>
      </c>
      <c r="G129" s="16"/>
      <c r="H129" s="16"/>
      <c r="I129" s="16"/>
      <c r="J129" s="22"/>
      <c r="K129" s="22">
        <v>9</v>
      </c>
      <c r="L129" s="22">
        <v>9</v>
      </c>
      <c r="M129" s="22"/>
      <c r="N129" s="22"/>
      <c r="O129" s="22"/>
      <c r="P129" s="22"/>
      <c r="Q129" s="27"/>
    </row>
    <row r="130" ht="18" customHeight="1" spans="1:17">
      <c r="A130" s="16" t="s">
        <v>231</v>
      </c>
      <c r="B130" s="16" t="s">
        <v>590</v>
      </c>
      <c r="C130" s="16" t="s">
        <v>520</v>
      </c>
      <c r="D130" s="16" t="s">
        <v>502</v>
      </c>
      <c r="E130" s="16" t="s">
        <v>521</v>
      </c>
      <c r="F130" s="16" t="s">
        <v>162</v>
      </c>
      <c r="G130" s="16"/>
      <c r="H130" s="16"/>
      <c r="I130" s="16"/>
      <c r="J130" s="22"/>
      <c r="K130" s="22">
        <v>8</v>
      </c>
      <c r="L130" s="22">
        <v>8</v>
      </c>
      <c r="M130" s="22"/>
      <c r="N130" s="22"/>
      <c r="O130" s="22"/>
      <c r="P130" s="22"/>
      <c r="Q130" s="27"/>
    </row>
    <row r="131" ht="18" customHeight="1" spans="1:17">
      <c r="A131" s="16" t="s">
        <v>231</v>
      </c>
      <c r="B131" s="16" t="s">
        <v>590</v>
      </c>
      <c r="C131" s="16" t="s">
        <v>588</v>
      </c>
      <c r="D131" s="16" t="s">
        <v>502</v>
      </c>
      <c r="E131" s="16" t="s">
        <v>521</v>
      </c>
      <c r="F131" s="16" t="s">
        <v>162</v>
      </c>
      <c r="G131" s="16"/>
      <c r="H131" s="16"/>
      <c r="I131" s="16"/>
      <c r="J131" s="22"/>
      <c r="K131" s="22">
        <v>2</v>
      </c>
      <c r="L131" s="22">
        <v>2</v>
      </c>
      <c r="M131" s="22"/>
      <c r="N131" s="22"/>
      <c r="O131" s="22"/>
      <c r="P131" s="22"/>
      <c r="Q131" s="27"/>
    </row>
    <row r="132" ht="18" customHeight="1" spans="1:17">
      <c r="A132" s="14" t="s">
        <v>232</v>
      </c>
      <c r="B132" s="15"/>
      <c r="C132" s="15"/>
      <c r="D132" s="15"/>
      <c r="E132" s="15"/>
      <c r="F132" s="15"/>
      <c r="G132" s="15"/>
      <c r="H132" s="15"/>
      <c r="I132" s="15"/>
      <c r="J132" s="23"/>
      <c r="K132" s="24">
        <v>169.9</v>
      </c>
      <c r="L132" s="24">
        <v>12</v>
      </c>
      <c r="M132" s="24"/>
      <c r="N132" s="24">
        <v>95.27</v>
      </c>
      <c r="O132" s="24"/>
      <c r="P132" s="24">
        <v>62.63</v>
      </c>
      <c r="Q132" s="27"/>
    </row>
    <row r="133" ht="18" customHeight="1" spans="1:17">
      <c r="A133" s="16" t="s">
        <v>234</v>
      </c>
      <c r="B133" s="16" t="s">
        <v>592</v>
      </c>
      <c r="C133" s="16" t="s">
        <v>537</v>
      </c>
      <c r="D133" s="16" t="s">
        <v>502</v>
      </c>
      <c r="E133" s="16" t="s">
        <v>512</v>
      </c>
      <c r="F133" s="16" t="s">
        <v>509</v>
      </c>
      <c r="G133" s="16"/>
      <c r="H133" s="16"/>
      <c r="I133" s="16"/>
      <c r="J133" s="22">
        <v>30</v>
      </c>
      <c r="K133" s="22">
        <v>30</v>
      </c>
      <c r="L133" s="22"/>
      <c r="M133" s="22"/>
      <c r="N133" s="22">
        <v>20</v>
      </c>
      <c r="O133" s="22"/>
      <c r="P133" s="22">
        <v>10</v>
      </c>
      <c r="Q133" s="27"/>
    </row>
    <row r="134" ht="18" customHeight="1" spans="1:17">
      <c r="A134" s="16" t="s">
        <v>234</v>
      </c>
      <c r="B134" s="16" t="s">
        <v>592</v>
      </c>
      <c r="C134" s="16" t="s">
        <v>507</v>
      </c>
      <c r="D134" s="16" t="s">
        <v>502</v>
      </c>
      <c r="E134" s="16" t="s">
        <v>531</v>
      </c>
      <c r="F134" s="16" t="s">
        <v>509</v>
      </c>
      <c r="G134" s="16"/>
      <c r="H134" s="16"/>
      <c r="I134" s="16"/>
      <c r="J134" s="22">
        <v>80</v>
      </c>
      <c r="K134" s="22">
        <v>80</v>
      </c>
      <c r="L134" s="22"/>
      <c r="M134" s="22"/>
      <c r="N134" s="22">
        <v>36.89</v>
      </c>
      <c r="O134" s="22"/>
      <c r="P134" s="22">
        <v>43.11</v>
      </c>
      <c r="Q134" s="27"/>
    </row>
    <row r="135" ht="18" customHeight="1" spans="1:17">
      <c r="A135" s="16" t="s">
        <v>234</v>
      </c>
      <c r="B135" s="16" t="s">
        <v>592</v>
      </c>
      <c r="C135" s="16" t="s">
        <v>588</v>
      </c>
      <c r="D135" s="16" t="s">
        <v>502</v>
      </c>
      <c r="E135" s="16" t="s">
        <v>531</v>
      </c>
      <c r="F135" s="16" t="s">
        <v>509</v>
      </c>
      <c r="G135" s="16"/>
      <c r="H135" s="16"/>
      <c r="I135" s="16"/>
      <c r="J135" s="22">
        <v>12</v>
      </c>
      <c r="K135" s="22">
        <v>12</v>
      </c>
      <c r="L135" s="22"/>
      <c r="M135" s="22"/>
      <c r="N135" s="22">
        <v>12</v>
      </c>
      <c r="O135" s="22"/>
      <c r="P135" s="22"/>
      <c r="Q135" s="27"/>
    </row>
    <row r="136" ht="18" customHeight="1" spans="1:17">
      <c r="A136" s="16" t="s">
        <v>234</v>
      </c>
      <c r="B136" s="16" t="s">
        <v>592</v>
      </c>
      <c r="C136" s="16" t="s">
        <v>501</v>
      </c>
      <c r="D136" s="16" t="s">
        <v>502</v>
      </c>
      <c r="E136" s="16" t="s">
        <v>519</v>
      </c>
      <c r="F136" s="16" t="s">
        <v>509</v>
      </c>
      <c r="G136" s="16"/>
      <c r="H136" s="16"/>
      <c r="I136" s="16"/>
      <c r="J136" s="22">
        <v>16</v>
      </c>
      <c r="K136" s="22">
        <v>16</v>
      </c>
      <c r="L136" s="22"/>
      <c r="M136" s="22"/>
      <c r="N136" s="22">
        <v>16</v>
      </c>
      <c r="O136" s="22"/>
      <c r="P136" s="22"/>
      <c r="Q136" s="27"/>
    </row>
    <row r="137" ht="18" customHeight="1" spans="1:17">
      <c r="A137" s="16" t="s">
        <v>234</v>
      </c>
      <c r="B137" s="16" t="s">
        <v>590</v>
      </c>
      <c r="C137" s="16" t="s">
        <v>594</v>
      </c>
      <c r="D137" s="16" t="s">
        <v>538</v>
      </c>
      <c r="E137" s="16" t="s">
        <v>595</v>
      </c>
      <c r="F137" s="16" t="s">
        <v>509</v>
      </c>
      <c r="G137" s="16"/>
      <c r="H137" s="16"/>
      <c r="I137" s="16"/>
      <c r="J137" s="22">
        <v>17</v>
      </c>
      <c r="K137" s="22">
        <v>5</v>
      </c>
      <c r="L137" s="22">
        <v>4</v>
      </c>
      <c r="M137" s="22"/>
      <c r="N137" s="22">
        <v>1</v>
      </c>
      <c r="O137" s="22"/>
      <c r="P137" s="22"/>
      <c r="Q137" s="27"/>
    </row>
    <row r="138" ht="18" customHeight="1" spans="1:17">
      <c r="A138" s="16" t="s">
        <v>234</v>
      </c>
      <c r="B138" s="16" t="s">
        <v>592</v>
      </c>
      <c r="C138" s="16" t="s">
        <v>506</v>
      </c>
      <c r="D138" s="16" t="s">
        <v>502</v>
      </c>
      <c r="E138" s="16" t="s">
        <v>512</v>
      </c>
      <c r="F138" s="16" t="s">
        <v>516</v>
      </c>
      <c r="G138" s="16"/>
      <c r="H138" s="16"/>
      <c r="I138" s="16"/>
      <c r="J138" s="22">
        <v>9</v>
      </c>
      <c r="K138" s="22">
        <v>9</v>
      </c>
      <c r="L138" s="22"/>
      <c r="M138" s="22"/>
      <c r="N138" s="22">
        <v>9</v>
      </c>
      <c r="O138" s="22"/>
      <c r="P138" s="22"/>
      <c r="Q138" s="27"/>
    </row>
    <row r="139" ht="18" customHeight="1" spans="1:17">
      <c r="A139" s="16" t="s">
        <v>234</v>
      </c>
      <c r="B139" s="16" t="s">
        <v>592</v>
      </c>
      <c r="C139" s="16" t="s">
        <v>586</v>
      </c>
      <c r="D139" s="16" t="s">
        <v>502</v>
      </c>
      <c r="E139" s="16" t="s">
        <v>519</v>
      </c>
      <c r="F139" s="16" t="s">
        <v>516</v>
      </c>
      <c r="G139" s="16"/>
      <c r="H139" s="16"/>
      <c r="I139" s="16"/>
      <c r="J139" s="22">
        <v>9.9</v>
      </c>
      <c r="K139" s="22">
        <v>9.9</v>
      </c>
      <c r="L139" s="22"/>
      <c r="M139" s="22"/>
      <c r="N139" s="22">
        <v>0.39</v>
      </c>
      <c r="O139" s="22"/>
      <c r="P139" s="22">
        <v>9.51</v>
      </c>
      <c r="Q139" s="27"/>
    </row>
    <row r="140" ht="18" customHeight="1" spans="1:17">
      <c r="A140" s="16" t="s">
        <v>234</v>
      </c>
      <c r="B140" s="16" t="s">
        <v>590</v>
      </c>
      <c r="C140" s="16" t="s">
        <v>501</v>
      </c>
      <c r="D140" s="16" t="s">
        <v>502</v>
      </c>
      <c r="E140" s="16" t="s">
        <v>519</v>
      </c>
      <c r="F140" s="16" t="s">
        <v>516</v>
      </c>
      <c r="G140" s="16"/>
      <c r="H140" s="16"/>
      <c r="I140" s="16"/>
      <c r="J140" s="22">
        <v>8</v>
      </c>
      <c r="K140" s="22">
        <v>8</v>
      </c>
      <c r="L140" s="22">
        <v>8</v>
      </c>
      <c r="M140" s="22"/>
      <c r="N140" s="22"/>
      <c r="O140" s="22"/>
      <c r="P140" s="22"/>
      <c r="Q140" s="27"/>
    </row>
    <row r="141" ht="18" customHeight="1" spans="1:17">
      <c r="A141" s="14" t="s">
        <v>235</v>
      </c>
      <c r="B141" s="15"/>
      <c r="C141" s="15"/>
      <c r="D141" s="15"/>
      <c r="E141" s="15"/>
      <c r="F141" s="15"/>
      <c r="G141" s="15"/>
      <c r="H141" s="15"/>
      <c r="I141" s="15"/>
      <c r="J141" s="23"/>
      <c r="K141" s="24">
        <v>365</v>
      </c>
      <c r="L141" s="24">
        <v>365</v>
      </c>
      <c r="M141" s="24"/>
      <c r="N141" s="24"/>
      <c r="O141" s="24"/>
      <c r="P141" s="24"/>
      <c r="Q141" s="27"/>
    </row>
    <row r="142" ht="18" customHeight="1" spans="1:17">
      <c r="A142" s="16" t="s">
        <v>237</v>
      </c>
      <c r="B142" s="16" t="s">
        <v>465</v>
      </c>
      <c r="C142" s="16"/>
      <c r="D142" s="16"/>
      <c r="E142" s="16"/>
      <c r="F142" s="16"/>
      <c r="G142" s="16"/>
      <c r="H142" s="16"/>
      <c r="I142" s="16"/>
      <c r="J142" s="22"/>
      <c r="K142" s="22">
        <v>200</v>
      </c>
      <c r="L142" s="22">
        <v>200</v>
      </c>
      <c r="M142" s="22"/>
      <c r="N142" s="22"/>
      <c r="O142" s="22"/>
      <c r="P142" s="22"/>
      <c r="Q142" s="27"/>
    </row>
    <row r="143" ht="18" customHeight="1" spans="1:17">
      <c r="A143" s="16" t="s">
        <v>237</v>
      </c>
      <c r="B143" s="16" t="s">
        <v>464</v>
      </c>
      <c r="C143" s="16"/>
      <c r="D143" s="16"/>
      <c r="E143" s="16"/>
      <c r="F143" s="16"/>
      <c r="G143" s="16"/>
      <c r="H143" s="16"/>
      <c r="I143" s="16"/>
      <c r="J143" s="22"/>
      <c r="K143" s="22">
        <v>165</v>
      </c>
      <c r="L143" s="22">
        <v>165</v>
      </c>
      <c r="M143" s="22"/>
      <c r="N143" s="22"/>
      <c r="O143" s="22"/>
      <c r="P143" s="22"/>
      <c r="Q143" s="27"/>
    </row>
    <row r="144" ht="18" customHeight="1" spans="1:17">
      <c r="A144" s="14" t="s">
        <v>239</v>
      </c>
      <c r="B144" s="15"/>
      <c r="C144" s="15"/>
      <c r="D144" s="15"/>
      <c r="E144" s="15"/>
      <c r="F144" s="15"/>
      <c r="G144" s="15"/>
      <c r="H144" s="15"/>
      <c r="I144" s="15"/>
      <c r="J144" s="23"/>
      <c r="K144" s="24">
        <v>9.15</v>
      </c>
      <c r="L144" s="24">
        <v>9.15</v>
      </c>
      <c r="M144" s="24"/>
      <c r="N144" s="24"/>
      <c r="O144" s="24"/>
      <c r="P144" s="24"/>
      <c r="Q144" s="27"/>
    </row>
    <row r="145" ht="18" customHeight="1" spans="1:17">
      <c r="A145" s="16" t="s">
        <v>241</v>
      </c>
      <c r="B145" s="16" t="s">
        <v>393</v>
      </c>
      <c r="C145" s="16" t="s">
        <v>506</v>
      </c>
      <c r="D145" s="16" t="s">
        <v>502</v>
      </c>
      <c r="E145" s="16" t="s">
        <v>503</v>
      </c>
      <c r="F145" s="16" t="s">
        <v>516</v>
      </c>
      <c r="G145" s="16" t="s">
        <v>596</v>
      </c>
      <c r="H145" s="17">
        <v>6</v>
      </c>
      <c r="I145" s="16" t="s">
        <v>517</v>
      </c>
      <c r="J145" s="22">
        <v>0.35</v>
      </c>
      <c r="K145" s="22">
        <v>2.1</v>
      </c>
      <c r="L145" s="22">
        <v>2.1</v>
      </c>
      <c r="M145" s="22"/>
      <c r="N145" s="22"/>
      <c r="O145" s="22"/>
      <c r="P145" s="22"/>
      <c r="Q145" s="27"/>
    </row>
    <row r="146" ht="18" customHeight="1" spans="1:17">
      <c r="A146" s="16" t="s">
        <v>241</v>
      </c>
      <c r="B146" s="16" t="s">
        <v>393</v>
      </c>
      <c r="C146" s="16" t="s">
        <v>506</v>
      </c>
      <c r="D146" s="16" t="s">
        <v>502</v>
      </c>
      <c r="E146" s="16" t="s">
        <v>503</v>
      </c>
      <c r="F146" s="16" t="s">
        <v>516</v>
      </c>
      <c r="G146" s="16" t="s">
        <v>597</v>
      </c>
      <c r="H146" s="17">
        <v>4</v>
      </c>
      <c r="I146" s="16" t="s">
        <v>517</v>
      </c>
      <c r="J146" s="22">
        <v>0.75</v>
      </c>
      <c r="K146" s="22">
        <v>3</v>
      </c>
      <c r="L146" s="22">
        <v>3</v>
      </c>
      <c r="M146" s="22"/>
      <c r="N146" s="22"/>
      <c r="O146" s="22"/>
      <c r="P146" s="22"/>
      <c r="Q146" s="27"/>
    </row>
    <row r="147" ht="18" customHeight="1" spans="1:17">
      <c r="A147" s="16" t="s">
        <v>241</v>
      </c>
      <c r="B147" s="16" t="s">
        <v>393</v>
      </c>
      <c r="C147" s="16" t="s">
        <v>501</v>
      </c>
      <c r="D147" s="16" t="s">
        <v>502</v>
      </c>
      <c r="E147" s="16" t="s">
        <v>503</v>
      </c>
      <c r="F147" s="16" t="s">
        <v>516</v>
      </c>
      <c r="G147" s="16" t="s">
        <v>598</v>
      </c>
      <c r="H147" s="17">
        <v>4</v>
      </c>
      <c r="I147" s="16"/>
      <c r="J147" s="22">
        <v>0.42</v>
      </c>
      <c r="K147" s="22">
        <v>1.68</v>
      </c>
      <c r="L147" s="22">
        <v>1.68</v>
      </c>
      <c r="M147" s="22"/>
      <c r="N147" s="22"/>
      <c r="O147" s="22"/>
      <c r="P147" s="22"/>
      <c r="Q147" s="27"/>
    </row>
    <row r="148" ht="18" customHeight="1" spans="1:17">
      <c r="A148" s="16" t="s">
        <v>241</v>
      </c>
      <c r="B148" s="16" t="s">
        <v>393</v>
      </c>
      <c r="C148" s="16" t="s">
        <v>518</v>
      </c>
      <c r="D148" s="16" t="s">
        <v>502</v>
      </c>
      <c r="E148" s="16" t="s">
        <v>531</v>
      </c>
      <c r="F148" s="16" t="s">
        <v>516</v>
      </c>
      <c r="G148" s="16"/>
      <c r="H148" s="17">
        <v>60</v>
      </c>
      <c r="I148" s="16" t="s">
        <v>536</v>
      </c>
      <c r="J148" s="22">
        <v>0.04</v>
      </c>
      <c r="K148" s="22">
        <v>2.37</v>
      </c>
      <c r="L148" s="22">
        <v>2.37</v>
      </c>
      <c r="M148" s="22"/>
      <c r="N148" s="22"/>
      <c r="O148" s="22"/>
      <c r="P148" s="22"/>
      <c r="Q148" s="27"/>
    </row>
    <row r="149" ht="11.25" customHeight="1" spans="1:17">
      <c r="A149" s="28"/>
      <c r="B149" s="28"/>
      <c r="C149" s="28"/>
      <c r="D149" s="28"/>
      <c r="E149" s="28"/>
      <c r="F149" s="28"/>
      <c r="G149" s="28"/>
      <c r="H149" s="28"/>
      <c r="I149" s="28"/>
      <c r="J149" s="28"/>
      <c r="K149" s="28"/>
      <c r="L149" s="28"/>
      <c r="M149" s="28"/>
      <c r="N149" s="28"/>
      <c r="O149" s="28"/>
      <c r="P149" s="28"/>
      <c r="Q149" s="25"/>
    </row>
  </sheetData>
  <mergeCells count="22">
    <mergeCell ref="A2:P2"/>
    <mergeCell ref="A3:O3"/>
    <mergeCell ref="C4:D4"/>
    <mergeCell ref="G4:J4"/>
    <mergeCell ref="K4:P4"/>
    <mergeCell ref="A7:J7"/>
    <mergeCell ref="A4:A6"/>
    <mergeCell ref="B4:B6"/>
    <mergeCell ref="C5:C6"/>
    <mergeCell ref="D5:D6"/>
    <mergeCell ref="E4:E6"/>
    <mergeCell ref="F4:F6"/>
    <mergeCell ref="G5:G6"/>
    <mergeCell ref="H5:H6"/>
    <mergeCell ref="I5:I6"/>
    <mergeCell ref="J5:J6"/>
    <mergeCell ref="K5:K6"/>
    <mergeCell ref="L5:L6"/>
    <mergeCell ref="M5:M6"/>
    <mergeCell ref="N5:N6"/>
    <mergeCell ref="O5:O6"/>
    <mergeCell ref="P5:P6"/>
  </mergeCells>
  <pageMargins left="0.7240315" right="0.7240315" top="0.96025197" bottom="0.96025197" header="0.3" footer="0.3"/>
  <pageSetup paperSize="9" orientation="portrait"/>
  <headerFooter>
    <oddFooter>&amp;C第&amp;P页, 共&amp;N页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Z8"/>
  <sheetViews>
    <sheetView showGridLines="0" workbookViewId="0">
      <selection activeCell="A2" sqref="A2:B2"/>
    </sheetView>
  </sheetViews>
  <sheetFormatPr defaultColWidth="9" defaultRowHeight="13.5" outlineLevelRow="7"/>
  <cols>
    <col min="1" max="1" width="16.25" customWidth="1"/>
    <col min="2" max="2" width="29.375" customWidth="1"/>
    <col min="3" max="3" width="16.375" customWidth="1"/>
    <col min="4" max="4" width="14.5" customWidth="1"/>
    <col min="5" max="5" width="13.625" customWidth="1"/>
    <col min="6" max="6" width="10.875" customWidth="1"/>
    <col min="7" max="7" width="10.25" customWidth="1"/>
    <col min="8" max="8" width="9.75" customWidth="1"/>
    <col min="9" max="9" width="9.5" customWidth="1"/>
    <col min="10" max="11" width="8.375" customWidth="1"/>
    <col min="12" max="12" width="9.375" customWidth="1"/>
    <col min="13" max="13" width="10.25" customWidth="1"/>
    <col min="14" max="14" width="12.125" customWidth="1"/>
    <col min="15" max="15" width="10.375" customWidth="1"/>
    <col min="16" max="16" width="10" customWidth="1"/>
    <col min="17" max="17" width="10.75" customWidth="1"/>
    <col min="18" max="18" width="11.25" customWidth="1"/>
    <col min="19" max="19" width="10.625" customWidth="1"/>
    <col min="20" max="20" width="10.75" customWidth="1"/>
    <col min="21" max="26" width="8.375" customWidth="1"/>
  </cols>
  <sheetData>
    <row r="1" ht="42.75" customHeight="1" spans="1:26">
      <c r="A1" s="143" t="s">
        <v>57</v>
      </c>
      <c r="B1" s="144"/>
      <c r="C1" s="144"/>
      <c r="D1" s="132"/>
      <c r="E1" s="132"/>
      <c r="F1" s="132"/>
      <c r="G1" s="132"/>
      <c r="H1" s="132"/>
      <c r="I1" s="132"/>
      <c r="J1" s="132"/>
      <c r="K1" s="132"/>
      <c r="L1" s="132"/>
      <c r="M1" s="132"/>
      <c r="N1" s="132"/>
      <c r="O1" s="132"/>
      <c r="P1" s="132"/>
      <c r="Q1" s="132"/>
      <c r="R1" s="132"/>
      <c r="S1" s="139"/>
      <c r="T1" s="148"/>
      <c r="U1" s="32"/>
      <c r="V1" s="32"/>
      <c r="W1" s="32"/>
      <c r="X1" s="32"/>
      <c r="Y1" s="32"/>
      <c r="Z1" s="32"/>
    </row>
    <row r="2" ht="24" customHeight="1" spans="1:26">
      <c r="A2" s="95" t="s">
        <v>1</v>
      </c>
      <c r="B2" s="95"/>
      <c r="C2" s="145"/>
      <c r="D2" s="134"/>
      <c r="E2" s="134"/>
      <c r="F2" s="134"/>
      <c r="G2" s="134"/>
      <c r="H2" s="134"/>
      <c r="I2" s="134"/>
      <c r="J2" s="134"/>
      <c r="K2" s="134"/>
      <c r="L2" s="134"/>
      <c r="M2" s="134"/>
      <c r="N2" s="134"/>
      <c r="O2" s="134"/>
      <c r="P2" s="134"/>
      <c r="Q2" s="134"/>
      <c r="R2" s="134"/>
      <c r="S2" s="135"/>
      <c r="T2" s="149"/>
      <c r="U2" s="150"/>
      <c r="V2" s="150"/>
      <c r="W2" s="150"/>
      <c r="X2" s="150"/>
      <c r="Y2" s="152" t="s">
        <v>2</v>
      </c>
      <c r="Z2" s="32"/>
    </row>
    <row r="3" ht="22.5" customHeight="1" spans="1:26">
      <c r="A3" s="83" t="s">
        <v>58</v>
      </c>
      <c r="B3" s="83" t="s">
        <v>59</v>
      </c>
      <c r="C3" s="146" t="s">
        <v>7</v>
      </c>
      <c r="D3" s="39" t="s">
        <v>60</v>
      </c>
      <c r="E3" s="39"/>
      <c r="F3" s="39"/>
      <c r="G3" s="39"/>
      <c r="H3" s="39"/>
      <c r="I3" s="39"/>
      <c r="J3" s="39"/>
      <c r="K3" s="39"/>
      <c r="L3" s="39"/>
      <c r="M3" s="39"/>
      <c r="N3" s="39"/>
      <c r="O3" s="39"/>
      <c r="P3" s="39"/>
      <c r="Q3" s="39"/>
      <c r="R3" s="39" t="s">
        <v>61</v>
      </c>
      <c r="S3" s="39"/>
      <c r="T3" s="39"/>
      <c r="U3" s="39"/>
      <c r="V3" s="39"/>
      <c r="W3" s="39"/>
      <c r="X3" s="39"/>
      <c r="Y3" s="39"/>
      <c r="Z3" s="40"/>
    </row>
    <row r="4" ht="22.5" customHeight="1" spans="1:26">
      <c r="A4" s="83"/>
      <c r="B4" s="83"/>
      <c r="C4" s="146"/>
      <c r="D4" s="146" t="s">
        <v>8</v>
      </c>
      <c r="E4" s="146"/>
      <c r="F4" s="146"/>
      <c r="G4" s="146"/>
      <c r="H4" s="146"/>
      <c r="I4" s="146"/>
      <c r="J4" s="146"/>
      <c r="K4" s="146" t="s">
        <v>9</v>
      </c>
      <c r="L4" s="146"/>
      <c r="M4" s="146"/>
      <c r="N4" s="146"/>
      <c r="O4" s="146"/>
      <c r="P4" s="146" t="s">
        <v>10</v>
      </c>
      <c r="Q4" s="146" t="s">
        <v>11</v>
      </c>
      <c r="R4" s="146" t="s">
        <v>12</v>
      </c>
      <c r="S4" s="146"/>
      <c r="T4" s="146"/>
      <c r="U4" s="146" t="s">
        <v>13</v>
      </c>
      <c r="V4" s="146"/>
      <c r="W4" s="146"/>
      <c r="X4" s="146" t="s">
        <v>14</v>
      </c>
      <c r="Y4" s="146" t="s">
        <v>15</v>
      </c>
      <c r="Z4" s="40"/>
    </row>
    <row r="5" ht="34.5" customHeight="1" spans="1:26">
      <c r="A5" s="83"/>
      <c r="B5" s="83"/>
      <c r="C5" s="146"/>
      <c r="D5" s="146" t="s">
        <v>16</v>
      </c>
      <c r="E5" s="146" t="s">
        <v>17</v>
      </c>
      <c r="F5" s="146" t="s">
        <v>18</v>
      </c>
      <c r="G5" s="146" t="s">
        <v>19</v>
      </c>
      <c r="H5" s="146" t="s">
        <v>20</v>
      </c>
      <c r="I5" s="146" t="s">
        <v>21</v>
      </c>
      <c r="J5" s="146" t="s">
        <v>22</v>
      </c>
      <c r="K5" s="146" t="s">
        <v>16</v>
      </c>
      <c r="L5" s="146" t="s">
        <v>17</v>
      </c>
      <c r="M5" s="146" t="s">
        <v>23</v>
      </c>
      <c r="N5" s="146" t="s">
        <v>24</v>
      </c>
      <c r="O5" s="146" t="s">
        <v>22</v>
      </c>
      <c r="P5" s="146"/>
      <c r="Q5" s="146"/>
      <c r="R5" s="146" t="s">
        <v>25</v>
      </c>
      <c r="S5" s="146" t="s">
        <v>26</v>
      </c>
      <c r="T5" s="146" t="s">
        <v>27</v>
      </c>
      <c r="U5" s="146" t="s">
        <v>25</v>
      </c>
      <c r="V5" s="146" t="s">
        <v>26</v>
      </c>
      <c r="W5" s="146" t="s">
        <v>27</v>
      </c>
      <c r="X5" s="146"/>
      <c r="Y5" s="146"/>
      <c r="Z5" s="40"/>
    </row>
    <row r="6" ht="20.25" customHeight="1" spans="1:26">
      <c r="A6" s="137" t="s">
        <v>16</v>
      </c>
      <c r="B6" s="137"/>
      <c r="C6" s="147">
        <v>55035.4</v>
      </c>
      <c r="D6" s="147">
        <v>44279.89</v>
      </c>
      <c r="E6" s="147">
        <v>7998</v>
      </c>
      <c r="F6" s="147">
        <v>33053.19</v>
      </c>
      <c r="G6" s="147">
        <v>3193</v>
      </c>
      <c r="H6" s="147">
        <v>35.7</v>
      </c>
      <c r="I6" s="147"/>
      <c r="J6" s="147"/>
      <c r="K6" s="147"/>
      <c r="L6" s="147"/>
      <c r="M6" s="147"/>
      <c r="N6" s="147"/>
      <c r="O6" s="147"/>
      <c r="P6" s="147">
        <v>1830.3</v>
      </c>
      <c r="Q6" s="151"/>
      <c r="R6" s="151">
        <v>8410.03</v>
      </c>
      <c r="S6" s="151"/>
      <c r="T6" s="151">
        <v>8410.03</v>
      </c>
      <c r="U6" s="45">
        <v>202.23</v>
      </c>
      <c r="V6" s="45"/>
      <c r="W6" s="45">
        <v>202.23</v>
      </c>
      <c r="X6" s="45">
        <v>312.96</v>
      </c>
      <c r="Y6" s="45"/>
      <c r="Z6" s="40"/>
    </row>
    <row r="7" ht="19.5" customHeight="1" spans="1:26">
      <c r="A7" s="122" t="s">
        <v>62</v>
      </c>
      <c r="B7" s="122" t="s">
        <v>63</v>
      </c>
      <c r="C7" s="123">
        <v>55035.4</v>
      </c>
      <c r="D7" s="123">
        <v>44279.89</v>
      </c>
      <c r="E7" s="85">
        <v>7998</v>
      </c>
      <c r="F7" s="85">
        <v>33053.19</v>
      </c>
      <c r="G7" s="85">
        <v>3193</v>
      </c>
      <c r="H7" s="85">
        <v>35.7</v>
      </c>
      <c r="I7" s="85"/>
      <c r="J7" s="85"/>
      <c r="K7" s="85"/>
      <c r="L7" s="85"/>
      <c r="M7" s="85"/>
      <c r="N7" s="85"/>
      <c r="O7" s="85"/>
      <c r="P7" s="85">
        <v>1830.3</v>
      </c>
      <c r="Q7" s="85"/>
      <c r="R7" s="85">
        <v>8410.03</v>
      </c>
      <c r="S7" s="85"/>
      <c r="T7" s="85">
        <v>8410.03</v>
      </c>
      <c r="U7" s="85">
        <v>202.23</v>
      </c>
      <c r="V7" s="85"/>
      <c r="W7" s="85">
        <v>202.23</v>
      </c>
      <c r="X7" s="85">
        <v>312.96</v>
      </c>
      <c r="Y7" s="85"/>
      <c r="Z7" s="153"/>
    </row>
    <row r="8" ht="14.25" customHeight="1" spans="1:26">
      <c r="A8" s="46"/>
      <c r="B8" s="46"/>
      <c r="C8" s="46"/>
      <c r="D8" s="46"/>
      <c r="E8" s="46"/>
      <c r="F8" s="46"/>
      <c r="G8" s="46"/>
      <c r="H8" s="46"/>
      <c r="I8" s="46"/>
      <c r="J8" s="46"/>
      <c r="K8" s="46"/>
      <c r="L8" s="46"/>
      <c r="M8" s="46"/>
      <c r="N8" s="46"/>
      <c r="O8" s="46"/>
      <c r="P8" s="46"/>
      <c r="Q8" s="46"/>
      <c r="R8" s="46"/>
      <c r="S8" s="46"/>
      <c r="T8" s="46"/>
      <c r="U8" s="46"/>
      <c r="V8" s="46"/>
      <c r="W8" s="46"/>
      <c r="X8" s="46"/>
      <c r="Y8" s="46"/>
      <c r="Z8" s="32"/>
    </row>
  </sheetData>
  <mergeCells count="17">
    <mergeCell ref="A1:S1"/>
    <mergeCell ref="A2:B2"/>
    <mergeCell ref="C2:S2"/>
    <mergeCell ref="D3:Q3"/>
    <mergeCell ref="R3:Y3"/>
    <mergeCell ref="D4:J4"/>
    <mergeCell ref="K4:O4"/>
    <mergeCell ref="R4:T4"/>
    <mergeCell ref="U4:W4"/>
    <mergeCell ref="A6:B6"/>
    <mergeCell ref="A3:A5"/>
    <mergeCell ref="B3:B5"/>
    <mergeCell ref="C3:C5"/>
    <mergeCell ref="P4:P5"/>
    <mergeCell ref="Q4:Q5"/>
    <mergeCell ref="X4:X5"/>
    <mergeCell ref="Y4:Y5"/>
  </mergeCells>
  <pageMargins left="0.68466142" right="0.68466142" top="0.92088189" bottom="0.92088189" header="0.3" footer="0.3"/>
  <pageSetup paperSize="9" orientation="portrait"/>
  <headerFooter>
    <oddFooter>&amp;C第&amp;P页, 共&amp;N页</oddFooter>
  </headerFooter>
  <ignoredErrors>
    <ignoredError sqref="A7" numberStoredAsText="1"/>
  </ignoredError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N31"/>
  <sheetViews>
    <sheetView showGridLines="0" workbookViewId="0">
      <selection activeCell="A2" sqref="A2:F2"/>
    </sheetView>
  </sheetViews>
  <sheetFormatPr defaultColWidth="9" defaultRowHeight="13.5"/>
  <cols>
    <col min="1" max="1" width="5.125" customWidth="1"/>
    <col min="2" max="3" width="5.25" customWidth="1"/>
    <col min="4" max="4" width="17.125" customWidth="1"/>
    <col min="5" max="5" width="9.625" customWidth="1"/>
    <col min="6" max="6" width="24.5" customWidth="1"/>
    <col min="7" max="7" width="13.75" customWidth="1"/>
    <col min="8" max="8" width="12.625" customWidth="1"/>
    <col min="9" max="9" width="14.25" customWidth="1"/>
    <col min="10" max="11" width="12.75" customWidth="1"/>
    <col min="12" max="12" width="13.625" customWidth="1"/>
    <col min="13" max="13" width="1.25" customWidth="1"/>
    <col min="14" max="14" width="1" customWidth="1"/>
  </cols>
  <sheetData>
    <row r="1" ht="21.75" customHeight="1" spans="1:14">
      <c r="A1" s="131" t="s">
        <v>64</v>
      </c>
      <c r="B1" s="132"/>
      <c r="C1" s="132"/>
      <c r="D1" s="132"/>
      <c r="E1" s="132"/>
      <c r="F1" s="132"/>
      <c r="G1" s="132"/>
      <c r="H1" s="132"/>
      <c r="I1" s="132"/>
      <c r="J1" s="132"/>
      <c r="K1" s="132"/>
      <c r="L1" s="139"/>
      <c r="M1" s="80"/>
      <c r="N1" s="32"/>
    </row>
    <row r="2" ht="25.5" customHeight="1" spans="1:14">
      <c r="A2" s="133" t="s">
        <v>1</v>
      </c>
      <c r="B2" s="134"/>
      <c r="C2" s="134"/>
      <c r="D2" s="134"/>
      <c r="E2" s="134"/>
      <c r="F2" s="135"/>
      <c r="G2" s="136"/>
      <c r="H2" s="136"/>
      <c r="I2" s="136"/>
      <c r="J2" s="136"/>
      <c r="K2" s="136"/>
      <c r="L2" s="140" t="s">
        <v>2</v>
      </c>
      <c r="M2" s="80"/>
      <c r="N2" s="32"/>
    </row>
    <row r="3" ht="25.5" customHeight="1" spans="1:14">
      <c r="A3" s="137" t="s">
        <v>65</v>
      </c>
      <c r="B3" s="137"/>
      <c r="C3" s="137"/>
      <c r="D3" s="137" t="s">
        <v>66</v>
      </c>
      <c r="E3" s="137" t="s">
        <v>58</v>
      </c>
      <c r="F3" s="137" t="s">
        <v>59</v>
      </c>
      <c r="G3" s="137" t="s">
        <v>7</v>
      </c>
      <c r="H3" s="137" t="s">
        <v>67</v>
      </c>
      <c r="I3" s="39"/>
      <c r="J3" s="39"/>
      <c r="K3" s="39"/>
      <c r="L3" s="137" t="s">
        <v>68</v>
      </c>
      <c r="M3" s="141"/>
      <c r="N3" s="32"/>
    </row>
    <row r="4" ht="25.5" customHeight="1" spans="1:14">
      <c r="A4" s="137" t="s">
        <v>69</v>
      </c>
      <c r="B4" s="137" t="s">
        <v>70</v>
      </c>
      <c r="C4" s="137" t="s">
        <v>71</v>
      </c>
      <c r="D4" s="137"/>
      <c r="E4" s="39"/>
      <c r="F4" s="39"/>
      <c r="G4" s="39"/>
      <c r="H4" s="137" t="s">
        <v>25</v>
      </c>
      <c r="I4" s="137" t="s">
        <v>72</v>
      </c>
      <c r="J4" s="137" t="s">
        <v>73</v>
      </c>
      <c r="K4" s="137" t="s">
        <v>74</v>
      </c>
      <c r="L4" s="100"/>
      <c r="M4" s="141"/>
      <c r="N4" s="32"/>
    </row>
    <row r="5" ht="19.5" customHeight="1" spans="1:14">
      <c r="A5" s="137" t="s">
        <v>75</v>
      </c>
      <c r="B5" s="137" t="s">
        <v>75</v>
      </c>
      <c r="C5" s="137" t="s">
        <v>75</v>
      </c>
      <c r="D5" s="137" t="s">
        <v>75</v>
      </c>
      <c r="E5" s="137" t="s">
        <v>75</v>
      </c>
      <c r="F5" s="137" t="s">
        <v>75</v>
      </c>
      <c r="G5" s="138">
        <v>1</v>
      </c>
      <c r="H5" s="138">
        <v>2</v>
      </c>
      <c r="I5" s="138">
        <v>3</v>
      </c>
      <c r="J5" s="138">
        <v>4</v>
      </c>
      <c r="K5" s="138">
        <v>5</v>
      </c>
      <c r="L5" s="138">
        <v>6</v>
      </c>
      <c r="M5" s="141"/>
      <c r="N5" s="32"/>
    </row>
    <row r="6" ht="20.25" customHeight="1" spans="1:14">
      <c r="A6" s="83" t="s">
        <v>16</v>
      </c>
      <c r="B6" s="38"/>
      <c r="C6" s="38"/>
      <c r="D6" s="38"/>
      <c r="E6" s="38"/>
      <c r="F6" s="38"/>
      <c r="G6" s="123">
        <v>55035.4</v>
      </c>
      <c r="H6" s="123">
        <v>32726.02</v>
      </c>
      <c r="I6" s="123">
        <v>30462.21</v>
      </c>
      <c r="J6" s="123">
        <v>1377.49</v>
      </c>
      <c r="K6" s="123">
        <v>886.33</v>
      </c>
      <c r="L6" s="123">
        <v>22309.36</v>
      </c>
      <c r="M6" s="40"/>
      <c r="N6" s="32"/>
    </row>
    <row r="7" ht="20.25" customHeight="1" spans="1:14">
      <c r="A7" s="122" t="s">
        <v>76</v>
      </c>
      <c r="B7" s="122" t="s">
        <v>77</v>
      </c>
      <c r="C7" s="122" t="s">
        <v>77</v>
      </c>
      <c r="D7" s="122" t="s">
        <v>78</v>
      </c>
      <c r="E7" s="122" t="s">
        <v>62</v>
      </c>
      <c r="F7" s="122" t="s">
        <v>63</v>
      </c>
      <c r="G7" s="123">
        <v>254.81</v>
      </c>
      <c r="H7" s="123">
        <v>254.81</v>
      </c>
      <c r="I7" s="85">
        <v>226.07</v>
      </c>
      <c r="J7" s="85">
        <v>28.74</v>
      </c>
      <c r="K7" s="85"/>
      <c r="L7" s="85"/>
      <c r="M7" s="84"/>
      <c r="N7" s="142"/>
    </row>
    <row r="8" ht="20.25" customHeight="1" spans="1:14">
      <c r="A8" s="122" t="s">
        <v>76</v>
      </c>
      <c r="B8" s="122" t="s">
        <v>77</v>
      </c>
      <c r="C8" s="122" t="s">
        <v>79</v>
      </c>
      <c r="D8" s="122" t="s">
        <v>80</v>
      </c>
      <c r="E8" s="122" t="s">
        <v>62</v>
      </c>
      <c r="F8" s="122" t="s">
        <v>63</v>
      </c>
      <c r="G8" s="123">
        <v>61</v>
      </c>
      <c r="H8" s="123"/>
      <c r="I8" s="85"/>
      <c r="J8" s="85"/>
      <c r="K8" s="85"/>
      <c r="L8" s="85">
        <v>61</v>
      </c>
      <c r="M8" s="84"/>
      <c r="N8" s="142"/>
    </row>
    <row r="9" ht="20.25" customHeight="1" spans="1:14">
      <c r="A9" s="122" t="s">
        <v>76</v>
      </c>
      <c r="B9" s="122" t="s">
        <v>77</v>
      </c>
      <c r="C9" s="122" t="s">
        <v>81</v>
      </c>
      <c r="D9" s="122" t="s">
        <v>82</v>
      </c>
      <c r="E9" s="122" t="s">
        <v>62</v>
      </c>
      <c r="F9" s="122" t="s">
        <v>63</v>
      </c>
      <c r="G9" s="123">
        <v>10</v>
      </c>
      <c r="H9" s="123"/>
      <c r="I9" s="85"/>
      <c r="J9" s="85"/>
      <c r="K9" s="85"/>
      <c r="L9" s="85">
        <v>10</v>
      </c>
      <c r="M9" s="84"/>
      <c r="N9" s="142"/>
    </row>
    <row r="10" ht="20.25" customHeight="1" spans="1:14">
      <c r="A10" s="122" t="s">
        <v>76</v>
      </c>
      <c r="B10" s="122" t="s">
        <v>79</v>
      </c>
      <c r="C10" s="122" t="s">
        <v>77</v>
      </c>
      <c r="D10" s="122" t="s">
        <v>83</v>
      </c>
      <c r="E10" s="122" t="s">
        <v>62</v>
      </c>
      <c r="F10" s="122" t="s">
        <v>63</v>
      </c>
      <c r="G10" s="123">
        <v>3036.53</v>
      </c>
      <c r="H10" s="123">
        <v>239.18</v>
      </c>
      <c r="I10" s="85">
        <v>220.36</v>
      </c>
      <c r="J10" s="85">
        <v>18.82</v>
      </c>
      <c r="K10" s="85"/>
      <c r="L10" s="85">
        <v>2797.35</v>
      </c>
      <c r="M10" s="84"/>
      <c r="N10" s="142"/>
    </row>
    <row r="11" ht="20.25" customHeight="1" spans="1:14">
      <c r="A11" s="122" t="s">
        <v>76</v>
      </c>
      <c r="B11" s="122" t="s">
        <v>79</v>
      </c>
      <c r="C11" s="122" t="s">
        <v>79</v>
      </c>
      <c r="D11" s="122" t="s">
        <v>84</v>
      </c>
      <c r="E11" s="122" t="s">
        <v>62</v>
      </c>
      <c r="F11" s="122" t="s">
        <v>63</v>
      </c>
      <c r="G11" s="123">
        <v>19941.04</v>
      </c>
      <c r="H11" s="123">
        <v>10524.23</v>
      </c>
      <c r="I11" s="85">
        <v>10171.52</v>
      </c>
      <c r="J11" s="85">
        <v>352.71</v>
      </c>
      <c r="K11" s="85"/>
      <c r="L11" s="85">
        <v>9416.81</v>
      </c>
      <c r="M11" s="84"/>
      <c r="N11" s="142"/>
    </row>
    <row r="12" ht="20.25" customHeight="1" spans="1:14">
      <c r="A12" s="122" t="s">
        <v>76</v>
      </c>
      <c r="B12" s="122" t="s">
        <v>79</v>
      </c>
      <c r="C12" s="122" t="s">
        <v>85</v>
      </c>
      <c r="D12" s="122" t="s">
        <v>86</v>
      </c>
      <c r="E12" s="122" t="s">
        <v>62</v>
      </c>
      <c r="F12" s="122" t="s">
        <v>63</v>
      </c>
      <c r="G12" s="123">
        <v>11574.74</v>
      </c>
      <c r="H12" s="123">
        <v>7892.01</v>
      </c>
      <c r="I12" s="85">
        <v>7604.09</v>
      </c>
      <c r="J12" s="85">
        <v>287.92</v>
      </c>
      <c r="K12" s="85"/>
      <c r="L12" s="85">
        <v>3682.73</v>
      </c>
      <c r="M12" s="84"/>
      <c r="N12" s="142"/>
    </row>
    <row r="13" ht="20.25" customHeight="1" spans="1:14">
      <c r="A13" s="122" t="s">
        <v>76</v>
      </c>
      <c r="B13" s="122" t="s">
        <v>79</v>
      </c>
      <c r="C13" s="122" t="s">
        <v>87</v>
      </c>
      <c r="D13" s="122" t="s">
        <v>88</v>
      </c>
      <c r="E13" s="122" t="s">
        <v>62</v>
      </c>
      <c r="F13" s="122" t="s">
        <v>63</v>
      </c>
      <c r="G13" s="123">
        <v>6718.56</v>
      </c>
      <c r="H13" s="123">
        <v>4324.54</v>
      </c>
      <c r="I13" s="85">
        <v>3719.27</v>
      </c>
      <c r="J13" s="85">
        <v>605.27</v>
      </c>
      <c r="K13" s="85"/>
      <c r="L13" s="85">
        <v>2394.01</v>
      </c>
      <c r="M13" s="84"/>
      <c r="N13" s="142"/>
    </row>
    <row r="14" ht="20.25" customHeight="1" spans="1:14">
      <c r="A14" s="122" t="s">
        <v>76</v>
      </c>
      <c r="B14" s="122" t="s">
        <v>79</v>
      </c>
      <c r="C14" s="122" t="s">
        <v>89</v>
      </c>
      <c r="D14" s="122" t="s">
        <v>90</v>
      </c>
      <c r="E14" s="122" t="s">
        <v>62</v>
      </c>
      <c r="F14" s="122" t="s">
        <v>63</v>
      </c>
      <c r="G14" s="123">
        <v>17.86</v>
      </c>
      <c r="H14" s="123"/>
      <c r="I14" s="85"/>
      <c r="J14" s="85"/>
      <c r="K14" s="85"/>
      <c r="L14" s="85">
        <v>17.86</v>
      </c>
      <c r="M14" s="84"/>
      <c r="N14" s="142"/>
    </row>
    <row r="15" ht="20.25" customHeight="1" spans="1:14">
      <c r="A15" s="122" t="s">
        <v>76</v>
      </c>
      <c r="B15" s="122" t="s">
        <v>79</v>
      </c>
      <c r="C15" s="122" t="s">
        <v>81</v>
      </c>
      <c r="D15" s="122" t="s">
        <v>91</v>
      </c>
      <c r="E15" s="122" t="s">
        <v>62</v>
      </c>
      <c r="F15" s="122" t="s">
        <v>63</v>
      </c>
      <c r="G15" s="123">
        <v>1.56</v>
      </c>
      <c r="H15" s="123"/>
      <c r="I15" s="85"/>
      <c r="J15" s="85"/>
      <c r="K15" s="85"/>
      <c r="L15" s="85">
        <v>1.56</v>
      </c>
      <c r="M15" s="84"/>
      <c r="N15" s="142"/>
    </row>
    <row r="16" ht="20.25" customHeight="1" spans="1:14">
      <c r="A16" s="122" t="s">
        <v>76</v>
      </c>
      <c r="B16" s="122" t="s">
        <v>85</v>
      </c>
      <c r="C16" s="122" t="s">
        <v>79</v>
      </c>
      <c r="D16" s="122" t="s">
        <v>92</v>
      </c>
      <c r="E16" s="122" t="s">
        <v>62</v>
      </c>
      <c r="F16" s="122" t="s">
        <v>63</v>
      </c>
      <c r="G16" s="123">
        <v>2491.99</v>
      </c>
      <c r="H16" s="123">
        <v>1989.43</v>
      </c>
      <c r="I16" s="85">
        <v>1909.52</v>
      </c>
      <c r="J16" s="85">
        <v>79.91</v>
      </c>
      <c r="K16" s="85"/>
      <c r="L16" s="85">
        <v>502.56</v>
      </c>
      <c r="M16" s="84"/>
      <c r="N16" s="142"/>
    </row>
    <row r="17" ht="20.25" customHeight="1" spans="1:14">
      <c r="A17" s="122" t="s">
        <v>76</v>
      </c>
      <c r="B17" s="122" t="s">
        <v>93</v>
      </c>
      <c r="C17" s="122" t="s">
        <v>77</v>
      </c>
      <c r="D17" s="122" t="s">
        <v>94</v>
      </c>
      <c r="E17" s="122" t="s">
        <v>62</v>
      </c>
      <c r="F17" s="122" t="s">
        <v>63</v>
      </c>
      <c r="G17" s="123">
        <v>328.14</v>
      </c>
      <c r="H17" s="123">
        <v>123.72</v>
      </c>
      <c r="I17" s="85">
        <v>119.61</v>
      </c>
      <c r="J17" s="85">
        <v>4.12</v>
      </c>
      <c r="K17" s="85"/>
      <c r="L17" s="85">
        <v>204.41</v>
      </c>
      <c r="M17" s="84"/>
      <c r="N17" s="142"/>
    </row>
    <row r="18" ht="20.25" customHeight="1" spans="1:14">
      <c r="A18" s="122" t="s">
        <v>76</v>
      </c>
      <c r="B18" s="122" t="s">
        <v>95</v>
      </c>
      <c r="C18" s="122" t="s">
        <v>77</v>
      </c>
      <c r="D18" s="122" t="s">
        <v>96</v>
      </c>
      <c r="E18" s="122" t="s">
        <v>62</v>
      </c>
      <c r="F18" s="122" t="s">
        <v>63</v>
      </c>
      <c r="G18" s="123">
        <v>2110.04</v>
      </c>
      <c r="H18" s="123"/>
      <c r="I18" s="85"/>
      <c r="J18" s="85"/>
      <c r="K18" s="85"/>
      <c r="L18" s="85">
        <v>2110.04</v>
      </c>
      <c r="M18" s="84"/>
      <c r="N18" s="142"/>
    </row>
    <row r="19" ht="20.25" customHeight="1" spans="1:14">
      <c r="A19" s="122" t="s">
        <v>76</v>
      </c>
      <c r="B19" s="122" t="s">
        <v>95</v>
      </c>
      <c r="C19" s="122" t="s">
        <v>79</v>
      </c>
      <c r="D19" s="122" t="s">
        <v>97</v>
      </c>
      <c r="E19" s="122" t="s">
        <v>62</v>
      </c>
      <c r="F19" s="122" t="s">
        <v>63</v>
      </c>
      <c r="G19" s="123">
        <v>193.52</v>
      </c>
      <c r="H19" s="123"/>
      <c r="I19" s="85"/>
      <c r="J19" s="85"/>
      <c r="K19" s="85"/>
      <c r="L19" s="85">
        <v>193.52</v>
      </c>
      <c r="M19" s="84"/>
      <c r="N19" s="142"/>
    </row>
    <row r="20" ht="20.25" customHeight="1" spans="1:14">
      <c r="A20" s="122" t="s">
        <v>76</v>
      </c>
      <c r="B20" s="122" t="s">
        <v>95</v>
      </c>
      <c r="C20" s="122" t="s">
        <v>89</v>
      </c>
      <c r="D20" s="122" t="s">
        <v>98</v>
      </c>
      <c r="E20" s="122" t="s">
        <v>62</v>
      </c>
      <c r="F20" s="122" t="s">
        <v>63</v>
      </c>
      <c r="G20" s="123">
        <v>661.29</v>
      </c>
      <c r="H20" s="123"/>
      <c r="I20" s="85"/>
      <c r="J20" s="85"/>
      <c r="K20" s="85"/>
      <c r="L20" s="85">
        <v>661.29</v>
      </c>
      <c r="M20" s="84"/>
      <c r="N20" s="142"/>
    </row>
    <row r="21" ht="20.25" customHeight="1" spans="1:14">
      <c r="A21" s="122" t="s">
        <v>76</v>
      </c>
      <c r="B21" s="122" t="s">
        <v>95</v>
      </c>
      <c r="C21" s="122" t="s">
        <v>81</v>
      </c>
      <c r="D21" s="122" t="s">
        <v>99</v>
      </c>
      <c r="E21" s="122" t="s">
        <v>62</v>
      </c>
      <c r="F21" s="122" t="s">
        <v>63</v>
      </c>
      <c r="G21" s="123">
        <v>54</v>
      </c>
      <c r="H21" s="123"/>
      <c r="I21" s="85"/>
      <c r="J21" s="85"/>
      <c r="K21" s="85"/>
      <c r="L21" s="85">
        <v>54</v>
      </c>
      <c r="M21" s="84"/>
      <c r="N21" s="142"/>
    </row>
    <row r="22" ht="20.25" customHeight="1" spans="1:14">
      <c r="A22" s="122" t="s">
        <v>100</v>
      </c>
      <c r="B22" s="122" t="s">
        <v>89</v>
      </c>
      <c r="C22" s="122" t="s">
        <v>77</v>
      </c>
      <c r="D22" s="122" t="s">
        <v>101</v>
      </c>
      <c r="E22" s="122" t="s">
        <v>62</v>
      </c>
      <c r="F22" s="122" t="s">
        <v>63</v>
      </c>
      <c r="G22" s="123">
        <v>56.53</v>
      </c>
      <c r="H22" s="123">
        <v>56.53</v>
      </c>
      <c r="I22" s="85"/>
      <c r="J22" s="85"/>
      <c r="K22" s="85">
        <v>56.53</v>
      </c>
      <c r="L22" s="85"/>
      <c r="M22" s="84"/>
      <c r="N22" s="142"/>
    </row>
    <row r="23" ht="20.25" customHeight="1" spans="1:14">
      <c r="A23" s="122" t="s">
        <v>100</v>
      </c>
      <c r="B23" s="122" t="s">
        <v>89</v>
      </c>
      <c r="C23" s="122" t="s">
        <v>79</v>
      </c>
      <c r="D23" s="122" t="s">
        <v>102</v>
      </c>
      <c r="E23" s="122" t="s">
        <v>62</v>
      </c>
      <c r="F23" s="122" t="s">
        <v>63</v>
      </c>
      <c r="G23" s="123">
        <v>694.72</v>
      </c>
      <c r="H23" s="123">
        <v>694.72</v>
      </c>
      <c r="I23" s="85"/>
      <c r="J23" s="85"/>
      <c r="K23" s="85">
        <v>694.72</v>
      </c>
      <c r="L23" s="85"/>
      <c r="M23" s="84"/>
      <c r="N23" s="142"/>
    </row>
    <row r="24" ht="20.25" customHeight="1" spans="1:14">
      <c r="A24" s="122" t="s">
        <v>100</v>
      </c>
      <c r="B24" s="122" t="s">
        <v>89</v>
      </c>
      <c r="C24" s="122" t="s">
        <v>89</v>
      </c>
      <c r="D24" s="122" t="s">
        <v>103</v>
      </c>
      <c r="E24" s="122" t="s">
        <v>62</v>
      </c>
      <c r="F24" s="122" t="s">
        <v>63</v>
      </c>
      <c r="G24" s="123">
        <v>3208.06</v>
      </c>
      <c r="H24" s="123">
        <v>3208.06</v>
      </c>
      <c r="I24" s="85">
        <v>3208.06</v>
      </c>
      <c r="J24" s="85"/>
      <c r="K24" s="85"/>
      <c r="L24" s="85"/>
      <c r="M24" s="84"/>
      <c r="N24" s="142"/>
    </row>
    <row r="25" ht="20.25" customHeight="1" spans="1:14">
      <c r="A25" s="122" t="s">
        <v>100</v>
      </c>
      <c r="B25" s="122" t="s">
        <v>104</v>
      </c>
      <c r="C25" s="122" t="s">
        <v>77</v>
      </c>
      <c r="D25" s="122" t="s">
        <v>105</v>
      </c>
      <c r="E25" s="122" t="s">
        <v>62</v>
      </c>
      <c r="F25" s="122" t="s">
        <v>63</v>
      </c>
      <c r="G25" s="123">
        <v>135.08</v>
      </c>
      <c r="H25" s="123">
        <v>135.08</v>
      </c>
      <c r="I25" s="85"/>
      <c r="J25" s="85"/>
      <c r="K25" s="85">
        <v>135.08</v>
      </c>
      <c r="L25" s="85"/>
      <c r="M25" s="84"/>
      <c r="N25" s="142"/>
    </row>
    <row r="26" ht="20.25" customHeight="1" spans="1:14">
      <c r="A26" s="122" t="s">
        <v>100</v>
      </c>
      <c r="B26" s="122" t="s">
        <v>81</v>
      </c>
      <c r="C26" s="122" t="s">
        <v>77</v>
      </c>
      <c r="D26" s="122" t="s">
        <v>106</v>
      </c>
      <c r="E26" s="122" t="s">
        <v>62</v>
      </c>
      <c r="F26" s="122" t="s">
        <v>63</v>
      </c>
      <c r="G26" s="123">
        <v>275.97</v>
      </c>
      <c r="H26" s="123">
        <v>275.97</v>
      </c>
      <c r="I26" s="85">
        <v>275.97</v>
      </c>
      <c r="J26" s="85"/>
      <c r="K26" s="85"/>
      <c r="L26" s="85"/>
      <c r="M26" s="84"/>
      <c r="N26" s="142"/>
    </row>
    <row r="27" ht="20.25" customHeight="1" spans="1:14">
      <c r="A27" s="122" t="s">
        <v>107</v>
      </c>
      <c r="B27" s="122" t="s">
        <v>108</v>
      </c>
      <c r="C27" s="122" t="s">
        <v>79</v>
      </c>
      <c r="D27" s="122" t="s">
        <v>109</v>
      </c>
      <c r="E27" s="122" t="s">
        <v>62</v>
      </c>
      <c r="F27" s="122" t="s">
        <v>63</v>
      </c>
      <c r="G27" s="123">
        <v>1203.21</v>
      </c>
      <c r="H27" s="123">
        <v>1203.21</v>
      </c>
      <c r="I27" s="85">
        <v>1203.21</v>
      </c>
      <c r="J27" s="85"/>
      <c r="K27" s="85"/>
      <c r="L27" s="85"/>
      <c r="M27" s="84"/>
      <c r="N27" s="142"/>
    </row>
    <row r="28" ht="20.25" customHeight="1" spans="1:14">
      <c r="A28" s="122" t="s">
        <v>110</v>
      </c>
      <c r="B28" s="122" t="s">
        <v>79</v>
      </c>
      <c r="C28" s="122" t="s">
        <v>77</v>
      </c>
      <c r="D28" s="122" t="s">
        <v>111</v>
      </c>
      <c r="E28" s="122" t="s">
        <v>62</v>
      </c>
      <c r="F28" s="122" t="s">
        <v>63</v>
      </c>
      <c r="G28" s="123">
        <v>1804.53</v>
      </c>
      <c r="H28" s="123">
        <v>1804.53</v>
      </c>
      <c r="I28" s="85">
        <v>1804.53</v>
      </c>
      <c r="J28" s="85"/>
      <c r="K28" s="85"/>
      <c r="L28" s="85"/>
      <c r="M28" s="84"/>
      <c r="N28" s="142"/>
    </row>
    <row r="29" ht="20.25" customHeight="1" spans="1:14">
      <c r="A29" s="122" t="s">
        <v>112</v>
      </c>
      <c r="B29" s="122" t="s">
        <v>113</v>
      </c>
      <c r="C29" s="122" t="s">
        <v>85</v>
      </c>
      <c r="D29" s="122" t="s">
        <v>114</v>
      </c>
      <c r="E29" s="122" t="s">
        <v>62</v>
      </c>
      <c r="F29" s="122" t="s">
        <v>63</v>
      </c>
      <c r="G29" s="123">
        <v>175.74</v>
      </c>
      <c r="H29" s="123"/>
      <c r="I29" s="85"/>
      <c r="J29" s="85"/>
      <c r="K29" s="85"/>
      <c r="L29" s="85">
        <v>175.74</v>
      </c>
      <c r="M29" s="84"/>
      <c r="N29" s="142"/>
    </row>
    <row r="30" ht="20.25" customHeight="1" spans="1:14">
      <c r="A30" s="122" t="s">
        <v>112</v>
      </c>
      <c r="B30" s="122" t="s">
        <v>113</v>
      </c>
      <c r="C30" s="122" t="s">
        <v>87</v>
      </c>
      <c r="D30" s="122" t="s">
        <v>115</v>
      </c>
      <c r="E30" s="122" t="s">
        <v>62</v>
      </c>
      <c r="F30" s="122" t="s">
        <v>63</v>
      </c>
      <c r="G30" s="123">
        <v>26.48</v>
      </c>
      <c r="H30" s="123"/>
      <c r="I30" s="85"/>
      <c r="J30" s="85"/>
      <c r="K30" s="85"/>
      <c r="L30" s="85">
        <v>26.48</v>
      </c>
      <c r="M30" s="84"/>
      <c r="N30" s="142"/>
    </row>
    <row r="31" ht="7.5" customHeight="1" spans="1:14">
      <c r="A31" s="46"/>
      <c r="B31" s="46"/>
      <c r="C31" s="46"/>
      <c r="D31" s="46"/>
      <c r="E31" s="46"/>
      <c r="F31" s="46"/>
      <c r="G31" s="46"/>
      <c r="H31" s="46"/>
      <c r="I31" s="46"/>
      <c r="J31" s="46"/>
      <c r="K31" s="46"/>
      <c r="L31" s="46"/>
      <c r="M31" s="32"/>
      <c r="N31" s="32"/>
    </row>
  </sheetData>
  <mergeCells count="10">
    <mergeCell ref="A1:L1"/>
    <mergeCell ref="A2:F2"/>
    <mergeCell ref="A3:C3"/>
    <mergeCell ref="H3:K3"/>
    <mergeCell ref="A6:F6"/>
    <mergeCell ref="D3:D4"/>
    <mergeCell ref="E3:E4"/>
    <mergeCell ref="F3:F4"/>
    <mergeCell ref="G3:G4"/>
    <mergeCell ref="L3:L4"/>
  </mergeCells>
  <pageMargins left="0.68466142" right="0.68466142" top="0.92088189" bottom="0.92088189" header="0.3" footer="0.3"/>
  <pageSetup paperSize="9" orientation="portrait"/>
  <headerFooter>
    <oddFooter>&amp;C第&amp;P页, 共&amp;N页</oddFooter>
  </headerFooter>
  <ignoredErrors>
    <ignoredError sqref="A7 B7 C7 E7 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numberStoredAsText="1"/>
  </ignoredError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H38"/>
  <sheetViews>
    <sheetView showGridLines="0" workbookViewId="0">
      <selection activeCell="A2" sqref="A2:B2"/>
    </sheetView>
  </sheetViews>
  <sheetFormatPr defaultColWidth="9" defaultRowHeight="13.5" outlineLevelCol="7"/>
  <cols>
    <col min="1" max="1" width="17.375" customWidth="1"/>
    <col min="2" max="2" width="15.875" customWidth="1"/>
    <col min="3" max="3" width="28.625" customWidth="1"/>
    <col min="4" max="4" width="17.125" customWidth="1"/>
    <col min="5" max="5" width="16" customWidth="1"/>
    <col min="6" max="6" width="14.75" customWidth="1"/>
    <col min="7" max="7" width="10.125" customWidth="1"/>
    <col min="8" max="8" width="6.25" customWidth="1"/>
  </cols>
  <sheetData>
    <row r="1" ht="37.5" customHeight="1" spans="1:8">
      <c r="A1" s="115" t="s">
        <v>116</v>
      </c>
      <c r="B1" s="116"/>
      <c r="C1" s="116"/>
      <c r="D1" s="116"/>
      <c r="E1" s="116"/>
      <c r="F1" s="116"/>
      <c r="G1" s="117"/>
      <c r="H1" s="118"/>
    </row>
    <row r="2" ht="15" customHeight="1" spans="1:8">
      <c r="A2" s="63" t="s">
        <v>1</v>
      </c>
      <c r="B2" s="63"/>
      <c r="C2" s="119"/>
      <c r="D2" s="119"/>
      <c r="E2" s="119"/>
      <c r="F2" s="64"/>
      <c r="G2" s="64" t="s">
        <v>2</v>
      </c>
      <c r="H2" s="118"/>
    </row>
    <row r="3" ht="18" customHeight="1" spans="1:8">
      <c r="A3" s="65" t="s">
        <v>117</v>
      </c>
      <c r="B3" s="120"/>
      <c r="C3" s="65" t="s">
        <v>118</v>
      </c>
      <c r="D3" s="120"/>
      <c r="E3" s="120"/>
      <c r="F3" s="120"/>
      <c r="G3" s="120"/>
      <c r="H3" s="121"/>
    </row>
    <row r="4" ht="18" customHeight="1" spans="1:8">
      <c r="A4" s="65" t="s">
        <v>5</v>
      </c>
      <c r="B4" s="65" t="s">
        <v>119</v>
      </c>
      <c r="C4" s="65" t="s">
        <v>5</v>
      </c>
      <c r="D4" s="65" t="s">
        <v>119</v>
      </c>
      <c r="E4" s="120"/>
      <c r="F4" s="120"/>
      <c r="G4" s="120"/>
      <c r="H4" s="121"/>
    </row>
    <row r="5" ht="20.25" customHeight="1" spans="1:8">
      <c r="A5" s="120"/>
      <c r="B5" s="120"/>
      <c r="C5" s="120"/>
      <c r="D5" s="65" t="s">
        <v>16</v>
      </c>
      <c r="E5" s="122" t="s">
        <v>120</v>
      </c>
      <c r="F5" s="122" t="s">
        <v>9</v>
      </c>
      <c r="G5" s="122" t="s">
        <v>121</v>
      </c>
      <c r="H5" s="121"/>
    </row>
    <row r="6" ht="23.25" customHeight="1" spans="1:8">
      <c r="A6" s="120"/>
      <c r="B6" s="120"/>
      <c r="C6" s="120"/>
      <c r="D6" s="120"/>
      <c r="E6" s="120"/>
      <c r="F6" s="120"/>
      <c r="G6" s="120"/>
      <c r="H6" s="121"/>
    </row>
    <row r="7" ht="22.5" customHeight="1" spans="1:8">
      <c r="A7" s="122" t="s">
        <v>122</v>
      </c>
      <c r="B7" s="85">
        <v>44279.89</v>
      </c>
      <c r="C7" s="122" t="s">
        <v>123</v>
      </c>
      <c r="D7" s="85"/>
      <c r="E7" s="85"/>
      <c r="F7" s="85"/>
      <c r="G7" s="85"/>
      <c r="H7" s="121"/>
    </row>
    <row r="8" ht="22.5" customHeight="1" spans="1:8">
      <c r="A8" s="122" t="s">
        <v>44</v>
      </c>
      <c r="B8" s="85"/>
      <c r="C8" s="122" t="s">
        <v>124</v>
      </c>
      <c r="D8" s="85"/>
      <c r="E8" s="85"/>
      <c r="F8" s="85"/>
      <c r="G8" s="85"/>
      <c r="H8" s="121"/>
    </row>
    <row r="9" ht="22.5" customHeight="1" spans="1:8">
      <c r="A9" s="122" t="s">
        <v>125</v>
      </c>
      <c r="B9" s="85"/>
      <c r="C9" s="122" t="s">
        <v>126</v>
      </c>
      <c r="D9" s="85"/>
      <c r="E9" s="85"/>
      <c r="F9" s="85"/>
      <c r="G9" s="85"/>
      <c r="H9" s="121"/>
    </row>
    <row r="10" ht="22.5" customHeight="1" spans="1:8">
      <c r="A10" s="123"/>
      <c r="B10" s="85"/>
      <c r="C10" s="122" t="s">
        <v>127</v>
      </c>
      <c r="D10" s="85"/>
      <c r="E10" s="85"/>
      <c r="F10" s="85"/>
      <c r="G10" s="85"/>
      <c r="H10" s="121"/>
    </row>
    <row r="11" ht="22.5" customHeight="1" spans="1:8">
      <c r="A11" s="123"/>
      <c r="B11" s="85"/>
      <c r="C11" s="122" t="s">
        <v>128</v>
      </c>
      <c r="D11" s="85">
        <v>36902.03</v>
      </c>
      <c r="E11" s="85">
        <v>36902.03</v>
      </c>
      <c r="F11" s="85"/>
      <c r="G11" s="85"/>
      <c r="H11" s="121"/>
    </row>
    <row r="12" ht="22.5" customHeight="1" spans="1:8">
      <c r="A12" s="123"/>
      <c r="B12" s="85"/>
      <c r="C12" s="122" t="s">
        <v>129</v>
      </c>
      <c r="D12" s="85"/>
      <c r="E12" s="85"/>
      <c r="F12" s="85"/>
      <c r="G12" s="85"/>
      <c r="H12" s="121"/>
    </row>
    <row r="13" ht="22.5" customHeight="1" spans="1:8">
      <c r="A13" s="123"/>
      <c r="B13" s="85"/>
      <c r="C13" s="122" t="s">
        <v>130</v>
      </c>
      <c r="D13" s="85"/>
      <c r="E13" s="85"/>
      <c r="F13" s="85"/>
      <c r="G13" s="85"/>
      <c r="H13" s="121"/>
    </row>
    <row r="14" ht="22.5" customHeight="1" spans="1:8">
      <c r="A14" s="123"/>
      <c r="B14" s="85"/>
      <c r="C14" s="122" t="s">
        <v>131</v>
      </c>
      <c r="D14" s="85">
        <v>4370.3</v>
      </c>
      <c r="E14" s="85">
        <v>4370.3</v>
      </c>
      <c r="F14" s="85"/>
      <c r="G14" s="85"/>
      <c r="H14" s="121"/>
    </row>
    <row r="15" ht="22.5" customHeight="1" spans="1:8">
      <c r="A15" s="123"/>
      <c r="B15" s="85"/>
      <c r="C15" s="122" t="s">
        <v>132</v>
      </c>
      <c r="D15" s="85"/>
      <c r="E15" s="85"/>
      <c r="F15" s="85"/>
      <c r="G15" s="85"/>
      <c r="H15" s="121"/>
    </row>
    <row r="16" ht="27.75" customHeight="1" spans="1:8">
      <c r="A16" s="123"/>
      <c r="B16" s="85"/>
      <c r="C16" s="122" t="s">
        <v>133</v>
      </c>
      <c r="D16" s="85">
        <v>1203.02</v>
      </c>
      <c r="E16" s="85">
        <v>1203.02</v>
      </c>
      <c r="F16" s="85"/>
      <c r="G16" s="85"/>
      <c r="H16" s="121"/>
    </row>
    <row r="17" ht="27.75" customHeight="1" spans="1:8">
      <c r="A17" s="123"/>
      <c r="B17" s="85"/>
      <c r="C17" s="122" t="s">
        <v>134</v>
      </c>
      <c r="D17" s="85"/>
      <c r="E17" s="85"/>
      <c r="F17" s="85"/>
      <c r="G17" s="85"/>
      <c r="H17" s="121"/>
    </row>
    <row r="18" ht="27.75" customHeight="1" spans="1:8">
      <c r="A18" s="123"/>
      <c r="B18" s="85"/>
      <c r="C18" s="122" t="s">
        <v>135</v>
      </c>
      <c r="D18" s="85"/>
      <c r="E18" s="85"/>
      <c r="F18" s="85"/>
      <c r="G18" s="85"/>
      <c r="H18" s="121"/>
    </row>
    <row r="19" ht="27.75" customHeight="1" spans="1:8">
      <c r="A19" s="123"/>
      <c r="B19" s="85"/>
      <c r="C19" s="122" t="s">
        <v>136</v>
      </c>
      <c r="D19" s="85"/>
      <c r="E19" s="85"/>
      <c r="F19" s="85"/>
      <c r="G19" s="85"/>
      <c r="H19" s="121"/>
    </row>
    <row r="20" ht="20.25" customHeight="1" spans="1:8">
      <c r="A20" s="123"/>
      <c r="B20" s="85"/>
      <c r="C20" s="122" t="s">
        <v>137</v>
      </c>
      <c r="D20" s="85"/>
      <c r="E20" s="85"/>
      <c r="F20" s="85"/>
      <c r="G20" s="85"/>
      <c r="H20" s="121"/>
    </row>
    <row r="21" ht="20.25" customHeight="1" spans="1:8">
      <c r="A21" s="123"/>
      <c r="B21" s="85"/>
      <c r="C21" s="122" t="s">
        <v>138</v>
      </c>
      <c r="D21" s="85"/>
      <c r="E21" s="85"/>
      <c r="F21" s="85"/>
      <c r="G21" s="85"/>
      <c r="H21" s="121"/>
    </row>
    <row r="22" ht="15.75" customHeight="1" spans="1:8">
      <c r="A22" s="123"/>
      <c r="B22" s="85"/>
      <c r="C22" s="122" t="s">
        <v>139</v>
      </c>
      <c r="D22" s="85"/>
      <c r="E22" s="85"/>
      <c r="F22" s="85"/>
      <c r="G22" s="85"/>
      <c r="H22" s="124"/>
    </row>
    <row r="23" ht="15.75" customHeight="1" spans="1:8">
      <c r="A23" s="123"/>
      <c r="B23" s="85"/>
      <c r="C23" s="122" t="s">
        <v>140</v>
      </c>
      <c r="D23" s="85"/>
      <c r="E23" s="85"/>
      <c r="F23" s="85"/>
      <c r="G23" s="85"/>
      <c r="H23" s="124"/>
    </row>
    <row r="24" ht="15.75" customHeight="1" spans="1:8">
      <c r="A24" s="123"/>
      <c r="B24" s="85"/>
      <c r="C24" s="122" t="s">
        <v>141</v>
      </c>
      <c r="D24" s="85"/>
      <c r="E24" s="85"/>
      <c r="F24" s="85"/>
      <c r="G24" s="85"/>
      <c r="H24" s="124"/>
    </row>
    <row r="25" ht="15.75" customHeight="1" spans="1:8">
      <c r="A25" s="123"/>
      <c r="B25" s="85"/>
      <c r="C25" s="122" t="s">
        <v>142</v>
      </c>
      <c r="D25" s="85"/>
      <c r="E25" s="85"/>
      <c r="F25" s="85"/>
      <c r="G25" s="85"/>
      <c r="H25" s="124"/>
    </row>
    <row r="26" ht="15.75" customHeight="1" spans="1:8">
      <c r="A26" s="123"/>
      <c r="B26" s="85"/>
      <c r="C26" s="122" t="s">
        <v>143</v>
      </c>
      <c r="D26" s="85">
        <v>1804.53</v>
      </c>
      <c r="E26" s="85">
        <v>1804.53</v>
      </c>
      <c r="F26" s="85"/>
      <c r="G26" s="85"/>
      <c r="H26" s="124"/>
    </row>
    <row r="27" ht="15.75" customHeight="1" spans="1:8">
      <c r="A27" s="123"/>
      <c r="B27" s="85"/>
      <c r="C27" s="122" t="s">
        <v>144</v>
      </c>
      <c r="D27" s="85"/>
      <c r="E27" s="85"/>
      <c r="F27" s="85"/>
      <c r="G27" s="85"/>
      <c r="H27" s="124"/>
    </row>
    <row r="28" ht="15.75" customHeight="1" spans="1:8">
      <c r="A28" s="123"/>
      <c r="B28" s="85"/>
      <c r="C28" s="122" t="s">
        <v>145</v>
      </c>
      <c r="D28" s="85"/>
      <c r="E28" s="85"/>
      <c r="F28" s="85"/>
      <c r="G28" s="85"/>
      <c r="H28" s="124"/>
    </row>
    <row r="29" ht="15.75" customHeight="1" spans="1:8">
      <c r="A29" s="123"/>
      <c r="B29" s="85"/>
      <c r="C29" s="122" t="s">
        <v>146</v>
      </c>
      <c r="D29" s="85"/>
      <c r="E29" s="85"/>
      <c r="F29" s="85"/>
      <c r="G29" s="85"/>
      <c r="H29" s="124"/>
    </row>
    <row r="30" ht="15.75" customHeight="1" spans="1:8">
      <c r="A30" s="123"/>
      <c r="B30" s="85"/>
      <c r="C30" s="122" t="s">
        <v>147</v>
      </c>
      <c r="D30" s="85"/>
      <c r="E30" s="85"/>
      <c r="F30" s="85"/>
      <c r="G30" s="85"/>
      <c r="H30" s="124"/>
    </row>
    <row r="31" ht="15.75" customHeight="1" spans="1:8">
      <c r="A31" s="123"/>
      <c r="B31" s="85"/>
      <c r="C31" s="122" t="s">
        <v>148</v>
      </c>
      <c r="D31" s="85"/>
      <c r="E31" s="85"/>
      <c r="F31" s="85"/>
      <c r="G31" s="85"/>
      <c r="H31" s="124"/>
    </row>
    <row r="32" ht="15.75" customHeight="1" spans="1:8">
      <c r="A32" s="123"/>
      <c r="B32" s="85"/>
      <c r="C32" s="122" t="s">
        <v>149</v>
      </c>
      <c r="D32" s="85"/>
      <c r="E32" s="85"/>
      <c r="F32" s="85"/>
      <c r="G32" s="85"/>
      <c r="H32" s="124"/>
    </row>
    <row r="33" ht="15.75" customHeight="1" spans="1:8">
      <c r="A33" s="123"/>
      <c r="B33" s="85"/>
      <c r="C33" s="122" t="s">
        <v>150</v>
      </c>
      <c r="D33" s="85"/>
      <c r="E33" s="85"/>
      <c r="F33" s="85"/>
      <c r="G33" s="85"/>
      <c r="H33" s="124"/>
    </row>
    <row r="34" ht="15.75" customHeight="1" spans="1:8">
      <c r="A34" s="123"/>
      <c r="B34" s="85"/>
      <c r="C34" s="122" t="s">
        <v>151</v>
      </c>
      <c r="D34" s="85"/>
      <c r="E34" s="85"/>
      <c r="F34" s="85"/>
      <c r="G34" s="85"/>
      <c r="H34" s="124"/>
    </row>
    <row r="35" ht="15.75" customHeight="1" spans="1:8">
      <c r="A35" s="125"/>
      <c r="B35" s="85"/>
      <c r="C35" s="122" t="s">
        <v>152</v>
      </c>
      <c r="D35" s="85"/>
      <c r="E35" s="85"/>
      <c r="F35" s="85"/>
      <c r="G35" s="85"/>
      <c r="H35" s="124"/>
    </row>
    <row r="36" ht="14.25" customHeight="1" spans="1:8">
      <c r="A36" s="123"/>
      <c r="B36" s="126"/>
      <c r="C36" s="125"/>
      <c r="D36" s="126"/>
      <c r="E36" s="126"/>
      <c r="F36" s="126"/>
      <c r="G36" s="126"/>
      <c r="H36" s="124"/>
    </row>
    <row r="37" ht="20.25" customHeight="1" spans="1:8">
      <c r="A37" s="127" t="s">
        <v>153</v>
      </c>
      <c r="B37" s="126">
        <v>44279.89</v>
      </c>
      <c r="C37" s="127" t="s">
        <v>154</v>
      </c>
      <c r="D37" s="126">
        <v>44279.89</v>
      </c>
      <c r="E37" s="126">
        <v>44279.89</v>
      </c>
      <c r="F37" s="126"/>
      <c r="G37" s="126"/>
      <c r="H37" s="124"/>
    </row>
    <row r="38" ht="14.25" customHeight="1" spans="1:8">
      <c r="A38" s="128"/>
      <c r="B38" s="128"/>
      <c r="C38" s="128"/>
      <c r="D38" s="129"/>
      <c r="E38" s="129"/>
      <c r="F38" s="129"/>
      <c r="G38" s="129"/>
      <c r="H38" s="130"/>
    </row>
  </sheetData>
  <mergeCells count="12">
    <mergeCell ref="A1:G1"/>
    <mergeCell ref="A2:B2"/>
    <mergeCell ref="A3:B3"/>
    <mergeCell ref="C3:G3"/>
    <mergeCell ref="D4:G4"/>
    <mergeCell ref="A4:A6"/>
    <mergeCell ref="B4:B6"/>
    <mergeCell ref="C4:C6"/>
    <mergeCell ref="D5:D6"/>
    <mergeCell ref="E5:E6"/>
    <mergeCell ref="F5:F6"/>
    <mergeCell ref="G5:G6"/>
  </mergeCells>
  <pageMargins left="0.7240315" right="0.7240315" top="0.96025197" bottom="0.96025197" header="0.3" footer="0.3"/>
  <pageSetup paperSize="9" orientation="portrait"/>
  <headerFooter>
    <oddFooter>&amp;C第&amp;P页, 共&amp;N页</oddFooter>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180"/>
  <sheetViews>
    <sheetView showGridLines="0" tabSelected="1" topLeftCell="A169" workbookViewId="0">
      <selection activeCell="G5" sqref="G5:M179"/>
    </sheetView>
  </sheetViews>
  <sheetFormatPr defaultColWidth="9" defaultRowHeight="13.5"/>
  <cols>
    <col min="1" max="6" width="9.5" customWidth="1"/>
    <col min="7" max="7" width="16" customWidth="1"/>
    <col min="8" max="8" width="11.25" customWidth="1"/>
    <col min="9" max="10" width="9.5" customWidth="1"/>
    <col min="11" max="11" width="12" customWidth="1"/>
    <col min="12" max="12" width="11.75" customWidth="1"/>
    <col min="13" max="13" width="13" customWidth="1"/>
    <col min="14" max="14" width="11.75" customWidth="1"/>
    <col min="15" max="15" width="9.5" customWidth="1"/>
  </cols>
  <sheetData>
    <row r="1" ht="30" customHeight="1" spans="1:15">
      <c r="A1" s="61" t="s">
        <v>155</v>
      </c>
      <c r="B1" s="62"/>
      <c r="C1" s="62"/>
      <c r="D1" s="62"/>
      <c r="E1" s="62"/>
      <c r="F1" s="62"/>
      <c r="G1" s="62"/>
      <c r="H1" s="62"/>
      <c r="I1" s="62"/>
      <c r="J1" s="62"/>
      <c r="K1" s="62"/>
      <c r="L1" s="62"/>
      <c r="M1" s="62"/>
      <c r="N1" s="69"/>
      <c r="O1" s="109"/>
    </row>
    <row r="2" ht="18" customHeight="1" spans="1:15">
      <c r="A2" s="63" t="s">
        <v>1</v>
      </c>
      <c r="B2" s="63"/>
      <c r="C2" s="63"/>
      <c r="D2" s="64"/>
      <c r="E2" s="64"/>
      <c r="F2" s="64"/>
      <c r="G2" s="64"/>
      <c r="H2" s="64"/>
      <c r="I2" s="64"/>
      <c r="J2" s="64"/>
      <c r="K2" s="64"/>
      <c r="L2" s="64" t="s">
        <v>2</v>
      </c>
      <c r="M2" s="64"/>
      <c r="N2" s="64"/>
      <c r="O2" s="26"/>
    </row>
    <row r="3" ht="39.75" customHeight="1" spans="1:15">
      <c r="A3" s="65" t="s">
        <v>65</v>
      </c>
      <c r="B3" s="66"/>
      <c r="C3" s="66"/>
      <c r="D3" s="65" t="s">
        <v>156</v>
      </c>
      <c r="E3" s="65" t="s">
        <v>157</v>
      </c>
      <c r="F3" s="65" t="s">
        <v>158</v>
      </c>
      <c r="G3" s="65" t="s">
        <v>7</v>
      </c>
      <c r="H3" s="65" t="s">
        <v>67</v>
      </c>
      <c r="I3" s="66"/>
      <c r="J3" s="66"/>
      <c r="K3" s="65" t="s">
        <v>68</v>
      </c>
      <c r="L3" s="66"/>
      <c r="M3" s="66"/>
      <c r="N3" s="66"/>
      <c r="O3" s="27"/>
    </row>
    <row r="4" ht="43.5" customHeight="1" spans="1:15">
      <c r="A4" s="65" t="s">
        <v>69</v>
      </c>
      <c r="B4" s="65" t="s">
        <v>70</v>
      </c>
      <c r="C4" s="65" t="s">
        <v>71</v>
      </c>
      <c r="D4" s="66"/>
      <c r="E4" s="66"/>
      <c r="F4" s="66"/>
      <c r="G4" s="66"/>
      <c r="H4" s="65" t="s">
        <v>72</v>
      </c>
      <c r="I4" s="65" t="s">
        <v>73</v>
      </c>
      <c r="J4" s="65" t="s">
        <v>74</v>
      </c>
      <c r="K4" s="65" t="s">
        <v>159</v>
      </c>
      <c r="L4" s="65" t="s">
        <v>160</v>
      </c>
      <c r="M4" s="65" t="s">
        <v>161</v>
      </c>
      <c r="N4" s="65" t="s">
        <v>162</v>
      </c>
      <c r="O4" s="27"/>
    </row>
    <row r="5" ht="21" customHeight="1" spans="1:15">
      <c r="A5" s="65" t="s">
        <v>16</v>
      </c>
      <c r="B5" s="65"/>
      <c r="C5" s="65"/>
      <c r="D5" s="103"/>
      <c r="E5" s="103"/>
      <c r="F5" s="103"/>
      <c r="G5" s="104">
        <v>44279.9</v>
      </c>
      <c r="H5" s="105">
        <v>30461.91</v>
      </c>
      <c r="I5" s="105">
        <v>1290.63</v>
      </c>
      <c r="J5" s="105">
        <v>886.34</v>
      </c>
      <c r="K5" s="105">
        <v>3265.7</v>
      </c>
      <c r="L5" s="105">
        <v>8370.56</v>
      </c>
      <c r="M5" s="110"/>
      <c r="N5" s="70"/>
      <c r="O5" s="27"/>
    </row>
    <row r="6" ht="18.75" customHeight="1" spans="1:15">
      <c r="A6" s="89"/>
      <c r="B6" s="89"/>
      <c r="C6" s="89"/>
      <c r="D6" s="14"/>
      <c r="E6" s="106" t="s">
        <v>163</v>
      </c>
      <c r="F6" s="14"/>
      <c r="G6" s="107">
        <v>8552.75</v>
      </c>
      <c r="H6" s="108">
        <v>292.82</v>
      </c>
      <c r="I6" s="108">
        <v>26.6</v>
      </c>
      <c r="J6" s="108">
        <v>58.77</v>
      </c>
      <c r="K6" s="108">
        <v>126</v>
      </c>
      <c r="L6" s="108">
        <v>8043.76</v>
      </c>
      <c r="M6" s="111">
        <v>0</v>
      </c>
      <c r="N6" s="92"/>
      <c r="O6" s="27"/>
    </row>
    <row r="7" ht="18.75" customHeight="1" spans="1:15">
      <c r="A7" s="65" t="s">
        <v>76</v>
      </c>
      <c r="B7" s="65" t="s">
        <v>77</v>
      </c>
      <c r="C7" s="65" t="s">
        <v>77</v>
      </c>
      <c r="D7" s="103" t="s">
        <v>164</v>
      </c>
      <c r="E7" s="103" t="s">
        <v>63</v>
      </c>
      <c r="F7" s="103" t="s">
        <v>165</v>
      </c>
      <c r="G7" s="104">
        <v>252.67</v>
      </c>
      <c r="H7" s="105">
        <v>226.07</v>
      </c>
      <c r="I7" s="105">
        <v>26.6</v>
      </c>
      <c r="J7" s="105">
        <v>0</v>
      </c>
      <c r="K7" s="105">
        <v>0</v>
      </c>
      <c r="L7" s="105">
        <v>0</v>
      </c>
      <c r="M7" s="110">
        <v>0</v>
      </c>
      <c r="N7" s="70"/>
      <c r="O7" s="27"/>
    </row>
    <row r="8" ht="18.75" customHeight="1" spans="1:15">
      <c r="A8" s="65" t="s">
        <v>76</v>
      </c>
      <c r="B8" s="65" t="s">
        <v>77</v>
      </c>
      <c r="C8" s="65" t="s">
        <v>79</v>
      </c>
      <c r="D8" s="103" t="s">
        <v>164</v>
      </c>
      <c r="E8" s="103" t="s">
        <v>63</v>
      </c>
      <c r="F8" s="103" t="s">
        <v>166</v>
      </c>
      <c r="G8" s="104">
        <v>52</v>
      </c>
      <c r="H8" s="105">
        <v>0</v>
      </c>
      <c r="I8" s="105">
        <v>0</v>
      </c>
      <c r="J8" s="105">
        <v>0</v>
      </c>
      <c r="K8" s="105">
        <v>52</v>
      </c>
      <c r="L8" s="105">
        <v>0</v>
      </c>
      <c r="M8" s="110">
        <v>0</v>
      </c>
      <c r="N8" s="70"/>
      <c r="O8" s="27"/>
    </row>
    <row r="9" ht="18.75" customHeight="1" spans="1:15">
      <c r="A9" s="65" t="s">
        <v>76</v>
      </c>
      <c r="B9" s="65" t="s">
        <v>77</v>
      </c>
      <c r="C9" s="65" t="s">
        <v>81</v>
      </c>
      <c r="D9" s="103" t="s">
        <v>164</v>
      </c>
      <c r="E9" s="103" t="s">
        <v>63</v>
      </c>
      <c r="F9" s="103" t="s">
        <v>167</v>
      </c>
      <c r="G9" s="104">
        <v>10</v>
      </c>
      <c r="H9" s="105">
        <v>0</v>
      </c>
      <c r="I9" s="105">
        <v>0</v>
      </c>
      <c r="J9" s="105">
        <v>0</v>
      </c>
      <c r="K9" s="105">
        <v>0</v>
      </c>
      <c r="L9" s="105">
        <v>10</v>
      </c>
      <c r="M9" s="110">
        <v>0</v>
      </c>
      <c r="N9" s="70"/>
      <c r="O9" s="27"/>
    </row>
    <row r="10" ht="18.75" customHeight="1" spans="1:15">
      <c r="A10" s="65" t="s">
        <v>76</v>
      </c>
      <c r="B10" s="65" t="s">
        <v>79</v>
      </c>
      <c r="C10" s="65" t="s">
        <v>77</v>
      </c>
      <c r="D10" s="103" t="s">
        <v>164</v>
      </c>
      <c r="E10" s="103" t="s">
        <v>63</v>
      </c>
      <c r="F10" s="103" t="s">
        <v>168</v>
      </c>
      <c r="G10" s="104">
        <v>632.6</v>
      </c>
      <c r="H10" s="105">
        <v>0</v>
      </c>
      <c r="I10" s="105">
        <v>0</v>
      </c>
      <c r="J10" s="105">
        <v>0</v>
      </c>
      <c r="K10" s="105">
        <v>0</v>
      </c>
      <c r="L10" s="105">
        <v>627.8</v>
      </c>
      <c r="M10" s="110">
        <v>0</v>
      </c>
      <c r="N10" s="70"/>
      <c r="O10" s="27"/>
    </row>
    <row r="11" ht="18.75" customHeight="1" spans="1:15">
      <c r="A11" s="65" t="s">
        <v>76</v>
      </c>
      <c r="B11" s="65" t="s">
        <v>79</v>
      </c>
      <c r="C11" s="65" t="s">
        <v>79</v>
      </c>
      <c r="D11" s="103" t="s">
        <v>164</v>
      </c>
      <c r="E11" s="103" t="s">
        <v>63</v>
      </c>
      <c r="F11" s="103" t="s">
        <v>169</v>
      </c>
      <c r="G11" s="104">
        <v>4085.31</v>
      </c>
      <c r="H11" s="105">
        <v>0</v>
      </c>
      <c r="I11" s="105">
        <v>0</v>
      </c>
      <c r="J11" s="105">
        <v>0</v>
      </c>
      <c r="K11" s="105">
        <v>44</v>
      </c>
      <c r="L11" s="105">
        <v>4041.31</v>
      </c>
      <c r="M11" s="110">
        <v>0</v>
      </c>
      <c r="N11" s="70"/>
      <c r="O11" s="27"/>
    </row>
    <row r="12" ht="18.75" customHeight="1" spans="1:15">
      <c r="A12" s="65" t="s">
        <v>76</v>
      </c>
      <c r="B12" s="65" t="s">
        <v>79</v>
      </c>
      <c r="C12" s="65" t="s">
        <v>85</v>
      </c>
      <c r="D12" s="103" t="s">
        <v>164</v>
      </c>
      <c r="E12" s="103" t="s">
        <v>63</v>
      </c>
      <c r="F12" s="103" t="s">
        <v>170</v>
      </c>
      <c r="G12" s="104">
        <v>1253.68</v>
      </c>
      <c r="H12" s="105">
        <v>0</v>
      </c>
      <c r="I12" s="105">
        <v>0</v>
      </c>
      <c r="J12" s="105">
        <v>0</v>
      </c>
      <c r="K12" s="105">
        <v>10</v>
      </c>
      <c r="L12" s="105">
        <v>1243.68</v>
      </c>
      <c r="M12" s="110">
        <v>0</v>
      </c>
      <c r="N12" s="70"/>
      <c r="O12" s="27"/>
    </row>
    <row r="13" ht="18.75" customHeight="1" spans="1:15">
      <c r="A13" s="65" t="s">
        <v>76</v>
      </c>
      <c r="B13" s="65" t="s">
        <v>79</v>
      </c>
      <c r="C13" s="65" t="s">
        <v>87</v>
      </c>
      <c r="D13" s="103" t="s">
        <v>164</v>
      </c>
      <c r="E13" s="103" t="s">
        <v>63</v>
      </c>
      <c r="F13" s="103" t="s">
        <v>171</v>
      </c>
      <c r="G13" s="104">
        <v>323.53</v>
      </c>
      <c r="H13" s="105">
        <v>0</v>
      </c>
      <c r="I13" s="105">
        <v>0</v>
      </c>
      <c r="J13" s="105">
        <v>0</v>
      </c>
      <c r="K13" s="105">
        <v>20</v>
      </c>
      <c r="L13" s="105">
        <v>303.53</v>
      </c>
      <c r="M13" s="110">
        <v>0</v>
      </c>
      <c r="N13" s="70"/>
      <c r="O13" s="27"/>
    </row>
    <row r="14" ht="18.75" customHeight="1" spans="1:15">
      <c r="A14" s="65" t="s">
        <v>76</v>
      </c>
      <c r="B14" s="65" t="s">
        <v>79</v>
      </c>
      <c r="C14" s="65" t="s">
        <v>89</v>
      </c>
      <c r="D14" s="103" t="s">
        <v>164</v>
      </c>
      <c r="E14" s="103" t="s">
        <v>63</v>
      </c>
      <c r="F14" s="103" t="s">
        <v>172</v>
      </c>
      <c r="G14" s="104">
        <v>17.86</v>
      </c>
      <c r="H14" s="105">
        <v>0</v>
      </c>
      <c r="I14" s="105">
        <v>0</v>
      </c>
      <c r="J14" s="105">
        <v>0</v>
      </c>
      <c r="K14" s="105">
        <v>0</v>
      </c>
      <c r="L14" s="105">
        <v>17.86</v>
      </c>
      <c r="M14" s="110">
        <v>0</v>
      </c>
      <c r="N14" s="70"/>
      <c r="O14" s="27"/>
    </row>
    <row r="15" ht="18.75" customHeight="1" spans="1:15">
      <c r="A15" s="65" t="s">
        <v>76</v>
      </c>
      <c r="B15" s="65" t="s">
        <v>85</v>
      </c>
      <c r="C15" s="65" t="s">
        <v>79</v>
      </c>
      <c r="D15" s="103" t="s">
        <v>164</v>
      </c>
      <c r="E15" s="103" t="s">
        <v>63</v>
      </c>
      <c r="F15" s="103" t="s">
        <v>173</v>
      </c>
      <c r="G15" s="104">
        <v>30.98</v>
      </c>
      <c r="H15" s="105">
        <v>0</v>
      </c>
      <c r="I15" s="105">
        <v>0</v>
      </c>
      <c r="J15" s="105">
        <v>0</v>
      </c>
      <c r="K15" s="105">
        <v>0</v>
      </c>
      <c r="L15" s="105">
        <v>30.98</v>
      </c>
      <c r="M15" s="110">
        <v>0</v>
      </c>
      <c r="N15" s="70"/>
      <c r="O15" s="27"/>
    </row>
    <row r="16" ht="18.75" customHeight="1" spans="1:15">
      <c r="A16" s="65" t="s">
        <v>76</v>
      </c>
      <c r="B16" s="65" t="s">
        <v>93</v>
      </c>
      <c r="C16" s="65" t="s">
        <v>77</v>
      </c>
      <c r="D16" s="103" t="s">
        <v>164</v>
      </c>
      <c r="E16" s="103" t="s">
        <v>63</v>
      </c>
      <c r="F16" s="103" t="s">
        <v>174</v>
      </c>
      <c r="G16" s="104">
        <v>14.6</v>
      </c>
      <c r="H16" s="105">
        <v>0</v>
      </c>
      <c r="I16" s="105">
        <v>0</v>
      </c>
      <c r="J16" s="105">
        <v>0</v>
      </c>
      <c r="K16" s="105">
        <v>0</v>
      </c>
      <c r="L16" s="105">
        <v>14.6</v>
      </c>
      <c r="M16" s="110">
        <v>0</v>
      </c>
      <c r="N16" s="70"/>
      <c r="O16" s="27"/>
    </row>
    <row r="17" ht="18.75" customHeight="1" spans="1:15">
      <c r="A17" s="65" t="s">
        <v>76</v>
      </c>
      <c r="B17" s="65" t="s">
        <v>95</v>
      </c>
      <c r="C17" s="65" t="s">
        <v>77</v>
      </c>
      <c r="D17" s="103" t="s">
        <v>164</v>
      </c>
      <c r="E17" s="103" t="s">
        <v>63</v>
      </c>
      <c r="F17" s="103" t="s">
        <v>175</v>
      </c>
      <c r="G17" s="104">
        <v>1754</v>
      </c>
      <c r="H17" s="105">
        <v>0</v>
      </c>
      <c r="I17" s="105">
        <v>0</v>
      </c>
      <c r="J17" s="105">
        <v>0</v>
      </c>
      <c r="K17" s="105">
        <v>0</v>
      </c>
      <c r="L17" s="105">
        <v>1754</v>
      </c>
      <c r="M17" s="110">
        <v>0</v>
      </c>
      <c r="N17" s="70"/>
      <c r="O17" s="27"/>
    </row>
    <row r="18" ht="18.75" customHeight="1" spans="1:15">
      <c r="A18" s="65" t="s">
        <v>100</v>
      </c>
      <c r="B18" s="65" t="s">
        <v>89</v>
      </c>
      <c r="C18" s="65" t="s">
        <v>77</v>
      </c>
      <c r="D18" s="103" t="s">
        <v>164</v>
      </c>
      <c r="E18" s="103" t="s">
        <v>63</v>
      </c>
      <c r="F18" s="103" t="s">
        <v>176</v>
      </c>
      <c r="G18" s="104">
        <v>56.53</v>
      </c>
      <c r="H18" s="105">
        <v>0</v>
      </c>
      <c r="I18" s="105">
        <v>0</v>
      </c>
      <c r="J18" s="105">
        <v>56.53</v>
      </c>
      <c r="K18" s="105">
        <v>0</v>
      </c>
      <c r="L18" s="105">
        <v>0</v>
      </c>
      <c r="M18" s="110">
        <v>0</v>
      </c>
      <c r="N18" s="70"/>
      <c r="O18" s="27"/>
    </row>
    <row r="19" ht="18.75" customHeight="1" spans="1:15">
      <c r="A19" s="65" t="s">
        <v>100</v>
      </c>
      <c r="B19" s="65" t="s">
        <v>89</v>
      </c>
      <c r="C19" s="65" t="s">
        <v>89</v>
      </c>
      <c r="D19" s="103" t="s">
        <v>164</v>
      </c>
      <c r="E19" s="103" t="s">
        <v>63</v>
      </c>
      <c r="F19" s="103" t="s">
        <v>177</v>
      </c>
      <c r="G19" s="104">
        <v>33.37</v>
      </c>
      <c r="H19" s="105">
        <v>33.37</v>
      </c>
      <c r="I19" s="105">
        <v>0</v>
      </c>
      <c r="J19" s="105">
        <v>0</v>
      </c>
      <c r="K19" s="105">
        <v>0</v>
      </c>
      <c r="L19" s="105">
        <v>0</v>
      </c>
      <c r="M19" s="110">
        <v>0</v>
      </c>
      <c r="N19" s="70"/>
      <c r="O19" s="27"/>
    </row>
    <row r="20" ht="18.75" customHeight="1" spans="1:15">
      <c r="A20" s="65" t="s">
        <v>100</v>
      </c>
      <c r="B20" s="65" t="s">
        <v>104</v>
      </c>
      <c r="C20" s="65" t="s">
        <v>77</v>
      </c>
      <c r="D20" s="103" t="s">
        <v>164</v>
      </c>
      <c r="E20" s="103" t="s">
        <v>63</v>
      </c>
      <c r="F20" s="103" t="s">
        <v>178</v>
      </c>
      <c r="G20" s="104">
        <v>2.25</v>
      </c>
      <c r="H20" s="105">
        <v>0</v>
      </c>
      <c r="I20" s="105">
        <v>0</v>
      </c>
      <c r="J20" s="105">
        <v>2.25</v>
      </c>
      <c r="K20" s="105">
        <v>0</v>
      </c>
      <c r="L20" s="105">
        <v>0</v>
      </c>
      <c r="M20" s="110">
        <v>0</v>
      </c>
      <c r="N20" s="70"/>
      <c r="O20" s="27"/>
    </row>
    <row r="21" ht="18.75" customHeight="1" spans="1:15">
      <c r="A21" s="65" t="s">
        <v>100</v>
      </c>
      <c r="B21" s="65" t="s">
        <v>81</v>
      </c>
      <c r="C21" s="65" t="s">
        <v>77</v>
      </c>
      <c r="D21" s="103" t="s">
        <v>164</v>
      </c>
      <c r="E21" s="103" t="s">
        <v>63</v>
      </c>
      <c r="F21" s="103" t="s">
        <v>179</v>
      </c>
      <c r="G21" s="104">
        <v>2.1</v>
      </c>
      <c r="H21" s="105">
        <v>2.1</v>
      </c>
      <c r="I21" s="105">
        <v>0</v>
      </c>
      <c r="J21" s="105">
        <v>0</v>
      </c>
      <c r="K21" s="105">
        <v>0</v>
      </c>
      <c r="L21" s="105">
        <v>0</v>
      </c>
      <c r="M21" s="110">
        <v>0</v>
      </c>
      <c r="N21" s="70"/>
      <c r="O21" s="27"/>
    </row>
    <row r="22" ht="18.75" customHeight="1" spans="1:15">
      <c r="A22" s="65" t="s">
        <v>107</v>
      </c>
      <c r="B22" s="65" t="s">
        <v>108</v>
      </c>
      <c r="C22" s="65" t="s">
        <v>79</v>
      </c>
      <c r="D22" s="103" t="s">
        <v>164</v>
      </c>
      <c r="E22" s="103" t="s">
        <v>63</v>
      </c>
      <c r="F22" s="103" t="s">
        <v>180</v>
      </c>
      <c r="G22" s="104">
        <v>12.51</v>
      </c>
      <c r="H22" s="105">
        <v>12.51</v>
      </c>
      <c r="I22" s="105">
        <v>0</v>
      </c>
      <c r="J22" s="105">
        <v>0</v>
      </c>
      <c r="K22" s="105">
        <v>0</v>
      </c>
      <c r="L22" s="105">
        <v>0</v>
      </c>
      <c r="M22" s="110">
        <v>0</v>
      </c>
      <c r="N22" s="70"/>
      <c r="O22" s="27"/>
    </row>
    <row r="23" ht="18.75" customHeight="1" spans="1:15">
      <c r="A23" s="65" t="s">
        <v>110</v>
      </c>
      <c r="B23" s="65" t="s">
        <v>79</v>
      </c>
      <c r="C23" s="65" t="s">
        <v>77</v>
      </c>
      <c r="D23" s="103" t="s">
        <v>164</v>
      </c>
      <c r="E23" s="103" t="s">
        <v>63</v>
      </c>
      <c r="F23" s="103" t="s">
        <v>181</v>
      </c>
      <c r="G23" s="104">
        <v>18.77</v>
      </c>
      <c r="H23" s="105">
        <v>18.77</v>
      </c>
      <c r="I23" s="105">
        <v>0</v>
      </c>
      <c r="J23" s="105">
        <v>0</v>
      </c>
      <c r="K23" s="105">
        <v>0</v>
      </c>
      <c r="L23" s="105">
        <v>0</v>
      </c>
      <c r="M23" s="110">
        <v>0</v>
      </c>
      <c r="N23" s="70"/>
      <c r="O23" s="27"/>
    </row>
    <row r="24" ht="18.75" customHeight="1" spans="1:15">
      <c r="A24" s="89"/>
      <c r="B24" s="89"/>
      <c r="C24" s="89"/>
      <c r="D24" s="14"/>
      <c r="E24" s="106" t="s">
        <v>182</v>
      </c>
      <c r="F24" s="14"/>
      <c r="G24" s="107">
        <v>306.38</v>
      </c>
      <c r="H24" s="108">
        <v>285.91</v>
      </c>
      <c r="I24" s="108">
        <v>13.98</v>
      </c>
      <c r="J24" s="108">
        <v>6.49</v>
      </c>
      <c r="K24" s="108">
        <v>0</v>
      </c>
      <c r="L24" s="108">
        <v>0</v>
      </c>
      <c r="M24" s="111">
        <v>0</v>
      </c>
      <c r="N24" s="92"/>
      <c r="O24" s="27"/>
    </row>
    <row r="25" ht="18.75" customHeight="1" spans="1:15">
      <c r="A25" s="65" t="s">
        <v>76</v>
      </c>
      <c r="B25" s="65" t="s">
        <v>79</v>
      </c>
      <c r="C25" s="65" t="s">
        <v>77</v>
      </c>
      <c r="D25" s="103" t="s">
        <v>183</v>
      </c>
      <c r="E25" s="103" t="s">
        <v>184</v>
      </c>
      <c r="F25" s="103" t="s">
        <v>168</v>
      </c>
      <c r="G25" s="104">
        <v>234.33</v>
      </c>
      <c r="H25" s="105">
        <v>220.36</v>
      </c>
      <c r="I25" s="105">
        <v>13.98</v>
      </c>
      <c r="J25" s="105">
        <v>0</v>
      </c>
      <c r="K25" s="105">
        <v>0</v>
      </c>
      <c r="L25" s="105">
        <v>0</v>
      </c>
      <c r="M25" s="110">
        <v>0</v>
      </c>
      <c r="N25" s="70"/>
      <c r="O25" s="27"/>
    </row>
    <row r="26" ht="18.75" customHeight="1" spans="1:15">
      <c r="A26" s="65" t="s">
        <v>100</v>
      </c>
      <c r="B26" s="65" t="s">
        <v>89</v>
      </c>
      <c r="C26" s="65" t="s">
        <v>79</v>
      </c>
      <c r="D26" s="103" t="s">
        <v>183</v>
      </c>
      <c r="E26" s="103" t="s">
        <v>184</v>
      </c>
      <c r="F26" s="103" t="s">
        <v>185</v>
      </c>
      <c r="G26" s="104">
        <v>6.49</v>
      </c>
      <c r="H26" s="105">
        <v>0</v>
      </c>
      <c r="I26" s="105">
        <v>0</v>
      </c>
      <c r="J26" s="105">
        <v>6.49</v>
      </c>
      <c r="K26" s="105">
        <v>0</v>
      </c>
      <c r="L26" s="105">
        <v>0</v>
      </c>
      <c r="M26" s="110">
        <v>0</v>
      </c>
      <c r="N26" s="70"/>
      <c r="O26" s="27"/>
    </row>
    <row r="27" ht="18.75" customHeight="1" spans="1:15">
      <c r="A27" s="65" t="s">
        <v>100</v>
      </c>
      <c r="B27" s="65" t="s">
        <v>89</v>
      </c>
      <c r="C27" s="65" t="s">
        <v>89</v>
      </c>
      <c r="D27" s="103" t="s">
        <v>183</v>
      </c>
      <c r="E27" s="103" t="s">
        <v>184</v>
      </c>
      <c r="F27" s="103" t="s">
        <v>177</v>
      </c>
      <c r="G27" s="104">
        <v>32.39</v>
      </c>
      <c r="H27" s="105">
        <v>32.39</v>
      </c>
      <c r="I27" s="105">
        <v>0</v>
      </c>
      <c r="J27" s="105">
        <v>0</v>
      </c>
      <c r="K27" s="105">
        <v>0</v>
      </c>
      <c r="L27" s="105">
        <v>0</v>
      </c>
      <c r="M27" s="110">
        <v>0</v>
      </c>
      <c r="N27" s="70"/>
      <c r="O27" s="27"/>
    </row>
    <row r="28" ht="18.75" customHeight="1" spans="1:15">
      <c r="A28" s="65" t="s">
        <v>100</v>
      </c>
      <c r="B28" s="65" t="s">
        <v>81</v>
      </c>
      <c r="C28" s="65" t="s">
        <v>77</v>
      </c>
      <c r="D28" s="103" t="s">
        <v>183</v>
      </c>
      <c r="E28" s="103" t="s">
        <v>184</v>
      </c>
      <c r="F28" s="103" t="s">
        <v>179</v>
      </c>
      <c r="G28" s="104">
        <v>2.79</v>
      </c>
      <c r="H28" s="105">
        <v>2.79</v>
      </c>
      <c r="I28" s="105">
        <v>0</v>
      </c>
      <c r="J28" s="105">
        <v>0</v>
      </c>
      <c r="K28" s="105">
        <v>0</v>
      </c>
      <c r="L28" s="105">
        <v>0</v>
      </c>
      <c r="M28" s="110">
        <v>0</v>
      </c>
      <c r="N28" s="70"/>
      <c r="O28" s="27"/>
    </row>
    <row r="29" ht="18.75" customHeight="1" spans="1:15">
      <c r="A29" s="65" t="s">
        <v>107</v>
      </c>
      <c r="B29" s="65" t="s">
        <v>108</v>
      </c>
      <c r="C29" s="65" t="s">
        <v>79</v>
      </c>
      <c r="D29" s="103" t="s">
        <v>183</v>
      </c>
      <c r="E29" s="103" t="s">
        <v>184</v>
      </c>
      <c r="F29" s="103" t="s">
        <v>180</v>
      </c>
      <c r="G29" s="104">
        <v>12.15</v>
      </c>
      <c r="H29" s="105">
        <v>12.15</v>
      </c>
      <c r="I29" s="105">
        <v>0</v>
      </c>
      <c r="J29" s="105">
        <v>0</v>
      </c>
      <c r="K29" s="105">
        <v>0</v>
      </c>
      <c r="L29" s="105">
        <v>0</v>
      </c>
      <c r="M29" s="110">
        <v>0</v>
      </c>
      <c r="N29" s="70"/>
      <c r="O29" s="27"/>
    </row>
    <row r="30" ht="18.75" customHeight="1" spans="1:15">
      <c r="A30" s="65" t="s">
        <v>110</v>
      </c>
      <c r="B30" s="65" t="s">
        <v>79</v>
      </c>
      <c r="C30" s="65" t="s">
        <v>77</v>
      </c>
      <c r="D30" s="103" t="s">
        <v>183</v>
      </c>
      <c r="E30" s="103" t="s">
        <v>184</v>
      </c>
      <c r="F30" s="103" t="s">
        <v>181</v>
      </c>
      <c r="G30" s="104">
        <v>18.22</v>
      </c>
      <c r="H30" s="105">
        <v>18.22</v>
      </c>
      <c r="I30" s="105">
        <v>0</v>
      </c>
      <c r="J30" s="105">
        <v>0</v>
      </c>
      <c r="K30" s="105">
        <v>0</v>
      </c>
      <c r="L30" s="105">
        <v>0</v>
      </c>
      <c r="M30" s="110">
        <v>0</v>
      </c>
      <c r="N30" s="70"/>
      <c r="O30" s="27"/>
    </row>
    <row r="31" ht="18.75" customHeight="1" spans="1:15">
      <c r="A31" s="89"/>
      <c r="B31" s="89"/>
      <c r="C31" s="89"/>
      <c r="D31" s="14"/>
      <c r="E31" s="106" t="s">
        <v>186</v>
      </c>
      <c r="F31" s="14"/>
      <c r="G31" s="107">
        <v>1640.72</v>
      </c>
      <c r="H31" s="108">
        <v>1398.39</v>
      </c>
      <c r="I31" s="108">
        <v>35.33</v>
      </c>
      <c r="J31" s="108">
        <v>62.01</v>
      </c>
      <c r="K31" s="108">
        <v>145</v>
      </c>
      <c r="L31" s="108">
        <v>0</v>
      </c>
      <c r="M31" s="111">
        <v>0</v>
      </c>
      <c r="N31" s="92"/>
      <c r="O31" s="27"/>
    </row>
    <row r="32" ht="18.75" customHeight="1" spans="1:15">
      <c r="A32" s="65" t="s">
        <v>76</v>
      </c>
      <c r="B32" s="65" t="s">
        <v>79</v>
      </c>
      <c r="C32" s="65" t="s">
        <v>79</v>
      </c>
      <c r="D32" s="103" t="s">
        <v>187</v>
      </c>
      <c r="E32" s="103" t="s">
        <v>188</v>
      </c>
      <c r="F32" s="103" t="s">
        <v>169</v>
      </c>
      <c r="G32" s="104">
        <v>1292.74</v>
      </c>
      <c r="H32" s="105">
        <v>1112.42</v>
      </c>
      <c r="I32" s="105">
        <v>35.33</v>
      </c>
      <c r="J32" s="105">
        <v>0</v>
      </c>
      <c r="K32" s="105">
        <v>145</v>
      </c>
      <c r="L32" s="105">
        <v>0</v>
      </c>
      <c r="M32" s="110">
        <v>0</v>
      </c>
      <c r="N32" s="70"/>
      <c r="O32" s="27"/>
    </row>
    <row r="33" ht="18.75" customHeight="1" spans="1:15">
      <c r="A33" s="65" t="s">
        <v>100</v>
      </c>
      <c r="B33" s="65" t="s">
        <v>89</v>
      </c>
      <c r="C33" s="65" t="s">
        <v>79</v>
      </c>
      <c r="D33" s="103" t="s">
        <v>187</v>
      </c>
      <c r="E33" s="103" t="s">
        <v>188</v>
      </c>
      <c r="F33" s="103" t="s">
        <v>185</v>
      </c>
      <c r="G33" s="104">
        <v>52.9</v>
      </c>
      <c r="H33" s="105">
        <v>0</v>
      </c>
      <c r="I33" s="105">
        <v>0</v>
      </c>
      <c r="J33" s="105">
        <v>52.9</v>
      </c>
      <c r="K33" s="105">
        <v>0</v>
      </c>
      <c r="L33" s="105">
        <v>0</v>
      </c>
      <c r="M33" s="110">
        <v>0</v>
      </c>
      <c r="N33" s="70"/>
      <c r="O33" s="27"/>
    </row>
    <row r="34" ht="18.75" customHeight="1" spans="1:15">
      <c r="A34" s="65" t="s">
        <v>100</v>
      </c>
      <c r="B34" s="65" t="s">
        <v>89</v>
      </c>
      <c r="C34" s="65" t="s">
        <v>89</v>
      </c>
      <c r="D34" s="103" t="s">
        <v>187</v>
      </c>
      <c r="E34" s="103" t="s">
        <v>188</v>
      </c>
      <c r="F34" s="103" t="s">
        <v>177</v>
      </c>
      <c r="G34" s="104">
        <v>141.31</v>
      </c>
      <c r="H34" s="105">
        <v>141.31</v>
      </c>
      <c r="I34" s="105">
        <v>0</v>
      </c>
      <c r="J34" s="105">
        <v>0</v>
      </c>
      <c r="K34" s="105">
        <v>0</v>
      </c>
      <c r="L34" s="105">
        <v>0</v>
      </c>
      <c r="M34" s="110">
        <v>0</v>
      </c>
      <c r="N34" s="70"/>
      <c r="O34" s="27"/>
    </row>
    <row r="35" ht="18.75" customHeight="1" spans="1:15">
      <c r="A35" s="65" t="s">
        <v>100</v>
      </c>
      <c r="B35" s="65" t="s">
        <v>104</v>
      </c>
      <c r="C35" s="65" t="s">
        <v>77</v>
      </c>
      <c r="D35" s="103" t="s">
        <v>187</v>
      </c>
      <c r="E35" s="103" t="s">
        <v>188</v>
      </c>
      <c r="F35" s="103" t="s">
        <v>178</v>
      </c>
      <c r="G35" s="104">
        <v>9.11</v>
      </c>
      <c r="H35" s="105">
        <v>0</v>
      </c>
      <c r="I35" s="105">
        <v>0</v>
      </c>
      <c r="J35" s="105">
        <v>9.11</v>
      </c>
      <c r="K35" s="105">
        <v>0</v>
      </c>
      <c r="L35" s="105">
        <v>0</v>
      </c>
      <c r="M35" s="110">
        <v>0</v>
      </c>
      <c r="N35" s="70"/>
      <c r="O35" s="27"/>
    </row>
    <row r="36" ht="18.75" customHeight="1" spans="1:15">
      <c r="A36" s="65" t="s">
        <v>100</v>
      </c>
      <c r="B36" s="65" t="s">
        <v>81</v>
      </c>
      <c r="C36" s="65" t="s">
        <v>77</v>
      </c>
      <c r="D36" s="103" t="s">
        <v>187</v>
      </c>
      <c r="E36" s="103" t="s">
        <v>188</v>
      </c>
      <c r="F36" s="103" t="s">
        <v>179</v>
      </c>
      <c r="G36" s="104">
        <v>12.19</v>
      </c>
      <c r="H36" s="105">
        <v>12.19</v>
      </c>
      <c r="I36" s="105">
        <v>0</v>
      </c>
      <c r="J36" s="105">
        <v>0</v>
      </c>
      <c r="K36" s="105">
        <v>0</v>
      </c>
      <c r="L36" s="105">
        <v>0</v>
      </c>
      <c r="M36" s="110">
        <v>0</v>
      </c>
      <c r="N36" s="70"/>
      <c r="O36" s="27"/>
    </row>
    <row r="37" ht="18.75" customHeight="1" spans="1:15">
      <c r="A37" s="65" t="s">
        <v>107</v>
      </c>
      <c r="B37" s="65" t="s">
        <v>108</v>
      </c>
      <c r="C37" s="65" t="s">
        <v>79</v>
      </c>
      <c r="D37" s="103" t="s">
        <v>187</v>
      </c>
      <c r="E37" s="103" t="s">
        <v>188</v>
      </c>
      <c r="F37" s="103" t="s">
        <v>180</v>
      </c>
      <c r="G37" s="104">
        <v>52.99</v>
      </c>
      <c r="H37" s="105">
        <v>52.99</v>
      </c>
      <c r="I37" s="105">
        <v>0</v>
      </c>
      <c r="J37" s="105">
        <v>0</v>
      </c>
      <c r="K37" s="105">
        <v>0</v>
      </c>
      <c r="L37" s="105">
        <v>0</v>
      </c>
      <c r="M37" s="110">
        <v>0</v>
      </c>
      <c r="N37" s="70"/>
      <c r="O37" s="27"/>
    </row>
    <row r="38" ht="18.75" customHeight="1" spans="1:15">
      <c r="A38" s="65" t="s">
        <v>110</v>
      </c>
      <c r="B38" s="65" t="s">
        <v>79</v>
      </c>
      <c r="C38" s="65" t="s">
        <v>77</v>
      </c>
      <c r="D38" s="103" t="s">
        <v>187</v>
      </c>
      <c r="E38" s="103" t="s">
        <v>188</v>
      </c>
      <c r="F38" s="103" t="s">
        <v>181</v>
      </c>
      <c r="G38" s="104">
        <v>79.48</v>
      </c>
      <c r="H38" s="105">
        <v>79.48</v>
      </c>
      <c r="I38" s="105">
        <v>0</v>
      </c>
      <c r="J38" s="105">
        <v>0</v>
      </c>
      <c r="K38" s="105">
        <v>0</v>
      </c>
      <c r="L38" s="105">
        <v>0</v>
      </c>
      <c r="M38" s="110">
        <v>0</v>
      </c>
      <c r="N38" s="70"/>
      <c r="O38" s="27"/>
    </row>
    <row r="39" ht="18.75" customHeight="1" spans="1:15">
      <c r="A39" s="89"/>
      <c r="B39" s="89"/>
      <c r="C39" s="89"/>
      <c r="D39" s="14"/>
      <c r="E39" s="106" t="s">
        <v>189</v>
      </c>
      <c r="F39" s="14"/>
      <c r="G39" s="107">
        <v>891.72</v>
      </c>
      <c r="H39" s="108">
        <v>744.01</v>
      </c>
      <c r="I39" s="108">
        <v>19.05</v>
      </c>
      <c r="J39" s="108">
        <v>26.66</v>
      </c>
      <c r="K39" s="108">
        <v>102</v>
      </c>
      <c r="L39" s="108">
        <v>0</v>
      </c>
      <c r="M39" s="111">
        <v>0</v>
      </c>
      <c r="N39" s="92"/>
      <c r="O39" s="27"/>
    </row>
    <row r="40" ht="18.75" customHeight="1" spans="1:15">
      <c r="A40" s="65" t="s">
        <v>76</v>
      </c>
      <c r="B40" s="65" t="s">
        <v>79</v>
      </c>
      <c r="C40" s="65" t="s">
        <v>79</v>
      </c>
      <c r="D40" s="103" t="s">
        <v>190</v>
      </c>
      <c r="E40" s="103" t="s">
        <v>191</v>
      </c>
      <c r="F40" s="103" t="s">
        <v>169</v>
      </c>
      <c r="G40" s="104">
        <v>710.88</v>
      </c>
      <c r="H40" s="105">
        <v>589.83</v>
      </c>
      <c r="I40" s="105">
        <v>19.05</v>
      </c>
      <c r="J40" s="105">
        <v>0</v>
      </c>
      <c r="K40" s="105">
        <v>102</v>
      </c>
      <c r="L40" s="105">
        <v>0</v>
      </c>
      <c r="M40" s="110">
        <v>0</v>
      </c>
      <c r="N40" s="70"/>
      <c r="O40" s="27"/>
    </row>
    <row r="41" ht="18.75" customHeight="1" spans="1:15">
      <c r="A41" s="65" t="s">
        <v>100</v>
      </c>
      <c r="B41" s="65" t="s">
        <v>89</v>
      </c>
      <c r="C41" s="65" t="s">
        <v>79</v>
      </c>
      <c r="D41" s="103" t="s">
        <v>190</v>
      </c>
      <c r="E41" s="103" t="s">
        <v>191</v>
      </c>
      <c r="F41" s="103" t="s">
        <v>185</v>
      </c>
      <c r="G41" s="104">
        <v>20.67</v>
      </c>
      <c r="H41" s="105">
        <v>0</v>
      </c>
      <c r="I41" s="105">
        <v>0</v>
      </c>
      <c r="J41" s="105">
        <v>20.67</v>
      </c>
      <c r="K41" s="105">
        <v>0</v>
      </c>
      <c r="L41" s="105">
        <v>0</v>
      </c>
      <c r="M41" s="110">
        <v>0</v>
      </c>
      <c r="N41" s="70"/>
      <c r="O41" s="27"/>
    </row>
    <row r="42" ht="18.75" customHeight="1" spans="1:15">
      <c r="A42" s="65" t="s">
        <v>100</v>
      </c>
      <c r="B42" s="65" t="s">
        <v>89</v>
      </c>
      <c r="C42" s="65" t="s">
        <v>89</v>
      </c>
      <c r="D42" s="103" t="s">
        <v>190</v>
      </c>
      <c r="E42" s="103" t="s">
        <v>191</v>
      </c>
      <c r="F42" s="103" t="s">
        <v>177</v>
      </c>
      <c r="G42" s="104">
        <v>76.18</v>
      </c>
      <c r="H42" s="105">
        <v>76.18</v>
      </c>
      <c r="I42" s="105">
        <v>0</v>
      </c>
      <c r="J42" s="105">
        <v>0</v>
      </c>
      <c r="K42" s="105">
        <v>0</v>
      </c>
      <c r="L42" s="105">
        <v>0</v>
      </c>
      <c r="M42" s="110">
        <v>0</v>
      </c>
      <c r="N42" s="70"/>
      <c r="O42" s="27"/>
    </row>
    <row r="43" ht="18.75" customHeight="1" spans="1:15">
      <c r="A43" s="65" t="s">
        <v>100</v>
      </c>
      <c r="B43" s="65" t="s">
        <v>104</v>
      </c>
      <c r="C43" s="65" t="s">
        <v>77</v>
      </c>
      <c r="D43" s="103" t="s">
        <v>190</v>
      </c>
      <c r="E43" s="103" t="s">
        <v>191</v>
      </c>
      <c r="F43" s="103" t="s">
        <v>178</v>
      </c>
      <c r="G43" s="104">
        <v>5.99</v>
      </c>
      <c r="H43" s="105">
        <v>0</v>
      </c>
      <c r="I43" s="105">
        <v>0</v>
      </c>
      <c r="J43" s="105">
        <v>5.99</v>
      </c>
      <c r="K43" s="105">
        <v>0</v>
      </c>
      <c r="L43" s="105">
        <v>0</v>
      </c>
      <c r="M43" s="110">
        <v>0</v>
      </c>
      <c r="N43" s="70"/>
      <c r="O43" s="27"/>
    </row>
    <row r="44" ht="18.75" customHeight="1" spans="1:15">
      <c r="A44" s="65" t="s">
        <v>100</v>
      </c>
      <c r="B44" s="65" t="s">
        <v>81</v>
      </c>
      <c r="C44" s="65" t="s">
        <v>77</v>
      </c>
      <c r="D44" s="103" t="s">
        <v>190</v>
      </c>
      <c r="E44" s="103" t="s">
        <v>191</v>
      </c>
      <c r="F44" s="103" t="s">
        <v>179</v>
      </c>
      <c r="G44" s="104">
        <v>6.57</v>
      </c>
      <c r="H44" s="105">
        <v>6.57</v>
      </c>
      <c r="I44" s="105">
        <v>0</v>
      </c>
      <c r="J44" s="105">
        <v>0</v>
      </c>
      <c r="K44" s="105">
        <v>0</v>
      </c>
      <c r="L44" s="105">
        <v>0</v>
      </c>
      <c r="M44" s="110">
        <v>0</v>
      </c>
      <c r="N44" s="70"/>
      <c r="O44" s="27"/>
    </row>
    <row r="45" ht="18.75" customHeight="1" spans="1:15">
      <c r="A45" s="65" t="s">
        <v>107</v>
      </c>
      <c r="B45" s="65" t="s">
        <v>108</v>
      </c>
      <c r="C45" s="65" t="s">
        <v>79</v>
      </c>
      <c r="D45" s="103" t="s">
        <v>190</v>
      </c>
      <c r="E45" s="103" t="s">
        <v>191</v>
      </c>
      <c r="F45" s="103" t="s">
        <v>180</v>
      </c>
      <c r="G45" s="104">
        <v>28.57</v>
      </c>
      <c r="H45" s="105">
        <v>28.57</v>
      </c>
      <c r="I45" s="105">
        <v>0</v>
      </c>
      <c r="J45" s="105">
        <v>0</v>
      </c>
      <c r="K45" s="105">
        <v>0</v>
      </c>
      <c r="L45" s="105">
        <v>0</v>
      </c>
      <c r="M45" s="110">
        <v>0</v>
      </c>
      <c r="N45" s="70"/>
      <c r="O45" s="27"/>
    </row>
    <row r="46" ht="18.75" customHeight="1" spans="1:15">
      <c r="A46" s="65" t="s">
        <v>110</v>
      </c>
      <c r="B46" s="65" t="s">
        <v>79</v>
      </c>
      <c r="C46" s="65" t="s">
        <v>77</v>
      </c>
      <c r="D46" s="103" t="s">
        <v>190</v>
      </c>
      <c r="E46" s="103" t="s">
        <v>191</v>
      </c>
      <c r="F46" s="103" t="s">
        <v>181</v>
      </c>
      <c r="G46" s="104">
        <v>42.85</v>
      </c>
      <c r="H46" s="105">
        <v>42.85</v>
      </c>
      <c r="I46" s="105">
        <v>0</v>
      </c>
      <c r="J46" s="105">
        <v>0</v>
      </c>
      <c r="K46" s="105">
        <v>0</v>
      </c>
      <c r="L46" s="105">
        <v>0</v>
      </c>
      <c r="M46" s="110">
        <v>0</v>
      </c>
      <c r="N46" s="70"/>
      <c r="O46" s="27"/>
    </row>
    <row r="47" ht="18.75" customHeight="1" spans="1:15">
      <c r="A47" s="89"/>
      <c r="B47" s="89"/>
      <c r="C47" s="89"/>
      <c r="D47" s="14"/>
      <c r="E47" s="106" t="s">
        <v>192</v>
      </c>
      <c r="F47" s="14"/>
      <c r="G47" s="107">
        <v>1367.28</v>
      </c>
      <c r="H47" s="108">
        <v>1066.16</v>
      </c>
      <c r="I47" s="108">
        <v>27.8</v>
      </c>
      <c r="J47" s="108">
        <v>85.07</v>
      </c>
      <c r="K47" s="108">
        <v>188.24</v>
      </c>
      <c r="L47" s="108">
        <v>0</v>
      </c>
      <c r="M47" s="111">
        <v>0</v>
      </c>
      <c r="N47" s="92"/>
      <c r="O47" s="27"/>
    </row>
    <row r="48" ht="18.75" customHeight="1" spans="1:15">
      <c r="A48" s="65" t="s">
        <v>76</v>
      </c>
      <c r="B48" s="65" t="s">
        <v>79</v>
      </c>
      <c r="C48" s="65" t="s">
        <v>79</v>
      </c>
      <c r="D48" s="103" t="s">
        <v>193</v>
      </c>
      <c r="E48" s="103" t="s">
        <v>194</v>
      </c>
      <c r="F48" s="103" t="s">
        <v>169</v>
      </c>
      <c r="G48" s="104">
        <v>1057.16</v>
      </c>
      <c r="H48" s="105">
        <v>841.12</v>
      </c>
      <c r="I48" s="105">
        <v>27.8</v>
      </c>
      <c r="J48" s="105">
        <v>0</v>
      </c>
      <c r="K48" s="105">
        <v>188.24</v>
      </c>
      <c r="L48" s="105">
        <v>0</v>
      </c>
      <c r="M48" s="110">
        <v>0</v>
      </c>
      <c r="N48" s="70"/>
      <c r="O48" s="27"/>
    </row>
    <row r="49" ht="18.75" customHeight="1" spans="1:15">
      <c r="A49" s="65" t="s">
        <v>100</v>
      </c>
      <c r="B49" s="65" t="s">
        <v>89</v>
      </c>
      <c r="C49" s="65" t="s">
        <v>79</v>
      </c>
      <c r="D49" s="103" t="s">
        <v>193</v>
      </c>
      <c r="E49" s="103" t="s">
        <v>194</v>
      </c>
      <c r="F49" s="103" t="s">
        <v>185</v>
      </c>
      <c r="G49" s="104">
        <v>74.59</v>
      </c>
      <c r="H49" s="105">
        <v>0</v>
      </c>
      <c r="I49" s="105">
        <v>0</v>
      </c>
      <c r="J49" s="105">
        <v>74.59</v>
      </c>
      <c r="K49" s="105">
        <v>0</v>
      </c>
      <c r="L49" s="105">
        <v>0</v>
      </c>
      <c r="M49" s="110">
        <v>0</v>
      </c>
      <c r="N49" s="70"/>
      <c r="O49" s="27"/>
    </row>
    <row r="50" ht="18.75" customHeight="1" spans="1:15">
      <c r="A50" s="65" t="s">
        <v>100</v>
      </c>
      <c r="B50" s="65" t="s">
        <v>89</v>
      </c>
      <c r="C50" s="65" t="s">
        <v>89</v>
      </c>
      <c r="D50" s="103" t="s">
        <v>193</v>
      </c>
      <c r="E50" s="103" t="s">
        <v>194</v>
      </c>
      <c r="F50" s="103" t="s">
        <v>177</v>
      </c>
      <c r="G50" s="104">
        <v>111.2</v>
      </c>
      <c r="H50" s="105">
        <v>111.2</v>
      </c>
      <c r="I50" s="105">
        <v>0</v>
      </c>
      <c r="J50" s="105">
        <v>0</v>
      </c>
      <c r="K50" s="105">
        <v>0</v>
      </c>
      <c r="L50" s="105">
        <v>0</v>
      </c>
      <c r="M50" s="110">
        <v>0</v>
      </c>
      <c r="N50" s="70"/>
      <c r="O50" s="27"/>
    </row>
    <row r="51" ht="18.75" customHeight="1" spans="1:15">
      <c r="A51" s="65" t="s">
        <v>100</v>
      </c>
      <c r="B51" s="65" t="s">
        <v>104</v>
      </c>
      <c r="C51" s="65" t="s">
        <v>77</v>
      </c>
      <c r="D51" s="103" t="s">
        <v>193</v>
      </c>
      <c r="E51" s="103" t="s">
        <v>194</v>
      </c>
      <c r="F51" s="103" t="s">
        <v>178</v>
      </c>
      <c r="G51" s="104">
        <v>10.48</v>
      </c>
      <c r="H51" s="105">
        <v>0</v>
      </c>
      <c r="I51" s="105">
        <v>0</v>
      </c>
      <c r="J51" s="105">
        <v>10.48</v>
      </c>
      <c r="K51" s="105">
        <v>0</v>
      </c>
      <c r="L51" s="105">
        <v>0</v>
      </c>
      <c r="M51" s="110">
        <v>0</v>
      </c>
      <c r="N51" s="70"/>
      <c r="O51" s="27"/>
    </row>
    <row r="52" ht="18.75" customHeight="1" spans="1:15">
      <c r="A52" s="65" t="s">
        <v>100</v>
      </c>
      <c r="B52" s="65" t="s">
        <v>81</v>
      </c>
      <c r="C52" s="65" t="s">
        <v>77</v>
      </c>
      <c r="D52" s="103" t="s">
        <v>193</v>
      </c>
      <c r="E52" s="103" t="s">
        <v>194</v>
      </c>
      <c r="F52" s="103" t="s">
        <v>179</v>
      </c>
      <c r="G52" s="104">
        <v>9.59</v>
      </c>
      <c r="H52" s="105">
        <v>9.59</v>
      </c>
      <c r="I52" s="105">
        <v>0</v>
      </c>
      <c r="J52" s="105">
        <v>0</v>
      </c>
      <c r="K52" s="105">
        <v>0</v>
      </c>
      <c r="L52" s="105">
        <v>0</v>
      </c>
      <c r="M52" s="110">
        <v>0</v>
      </c>
      <c r="N52" s="70"/>
      <c r="O52" s="27"/>
    </row>
    <row r="53" ht="18.75" customHeight="1" spans="1:15">
      <c r="A53" s="65" t="s">
        <v>107</v>
      </c>
      <c r="B53" s="65" t="s">
        <v>108</v>
      </c>
      <c r="C53" s="65" t="s">
        <v>79</v>
      </c>
      <c r="D53" s="103" t="s">
        <v>193</v>
      </c>
      <c r="E53" s="103" t="s">
        <v>194</v>
      </c>
      <c r="F53" s="103" t="s">
        <v>180</v>
      </c>
      <c r="G53" s="104">
        <v>41.7</v>
      </c>
      <c r="H53" s="105">
        <v>41.7</v>
      </c>
      <c r="I53" s="105">
        <v>0</v>
      </c>
      <c r="J53" s="105">
        <v>0</v>
      </c>
      <c r="K53" s="105">
        <v>0</v>
      </c>
      <c r="L53" s="105">
        <v>0</v>
      </c>
      <c r="M53" s="110">
        <v>0</v>
      </c>
      <c r="N53" s="70"/>
      <c r="O53" s="27"/>
    </row>
    <row r="54" ht="18.75" customHeight="1" spans="1:15">
      <c r="A54" s="65" t="s">
        <v>110</v>
      </c>
      <c r="B54" s="65" t="s">
        <v>79</v>
      </c>
      <c r="C54" s="65" t="s">
        <v>77</v>
      </c>
      <c r="D54" s="103" t="s">
        <v>193</v>
      </c>
      <c r="E54" s="103" t="s">
        <v>194</v>
      </c>
      <c r="F54" s="103" t="s">
        <v>181</v>
      </c>
      <c r="G54" s="104">
        <v>62.55</v>
      </c>
      <c r="H54" s="105">
        <v>62.55</v>
      </c>
      <c r="I54" s="105">
        <v>0</v>
      </c>
      <c r="J54" s="105">
        <v>0</v>
      </c>
      <c r="K54" s="105">
        <v>0</v>
      </c>
      <c r="L54" s="105">
        <v>0</v>
      </c>
      <c r="M54" s="110">
        <v>0</v>
      </c>
      <c r="N54" s="70"/>
      <c r="O54" s="27"/>
    </row>
    <row r="55" ht="18.75" customHeight="1" spans="1:15">
      <c r="A55" s="89"/>
      <c r="B55" s="89"/>
      <c r="C55" s="89"/>
      <c r="D55" s="14"/>
      <c r="E55" s="106" t="s">
        <v>195</v>
      </c>
      <c r="F55" s="14"/>
      <c r="G55" s="107">
        <v>1541.79</v>
      </c>
      <c r="H55" s="108">
        <v>1330.59</v>
      </c>
      <c r="I55" s="108">
        <v>33.74</v>
      </c>
      <c r="J55" s="108">
        <v>17.46</v>
      </c>
      <c r="K55" s="108">
        <v>160</v>
      </c>
      <c r="L55" s="108">
        <v>0</v>
      </c>
      <c r="M55" s="111">
        <v>0</v>
      </c>
      <c r="N55" s="92"/>
      <c r="O55" s="27"/>
    </row>
    <row r="56" ht="18.75" customHeight="1" spans="1:15">
      <c r="A56" s="65" t="s">
        <v>76</v>
      </c>
      <c r="B56" s="65" t="s">
        <v>79</v>
      </c>
      <c r="C56" s="65" t="s">
        <v>79</v>
      </c>
      <c r="D56" s="103" t="s">
        <v>196</v>
      </c>
      <c r="E56" s="103" t="s">
        <v>197</v>
      </c>
      <c r="F56" s="103" t="s">
        <v>169</v>
      </c>
      <c r="G56" s="104">
        <v>714.2</v>
      </c>
      <c r="H56" s="105">
        <v>587.63</v>
      </c>
      <c r="I56" s="105">
        <v>18.57</v>
      </c>
      <c r="J56" s="105">
        <v>0</v>
      </c>
      <c r="K56" s="105">
        <v>108</v>
      </c>
      <c r="L56" s="105">
        <v>0</v>
      </c>
      <c r="M56" s="110">
        <v>0</v>
      </c>
      <c r="N56" s="70"/>
      <c r="O56" s="27"/>
    </row>
    <row r="57" ht="18.75" customHeight="1" spans="1:15">
      <c r="A57" s="65" t="s">
        <v>76</v>
      </c>
      <c r="B57" s="65" t="s">
        <v>79</v>
      </c>
      <c r="C57" s="65" t="s">
        <v>85</v>
      </c>
      <c r="D57" s="103" t="s">
        <v>196</v>
      </c>
      <c r="E57" s="103" t="s">
        <v>197</v>
      </c>
      <c r="F57" s="103" t="s">
        <v>170</v>
      </c>
      <c r="G57" s="104">
        <v>537.01</v>
      </c>
      <c r="H57" s="105">
        <v>469.84</v>
      </c>
      <c r="I57" s="105">
        <v>15.17</v>
      </c>
      <c r="J57" s="105">
        <v>0</v>
      </c>
      <c r="K57" s="105">
        <v>52</v>
      </c>
      <c r="L57" s="105">
        <v>0</v>
      </c>
      <c r="M57" s="110">
        <v>0</v>
      </c>
      <c r="N57" s="70"/>
      <c r="O57" s="27"/>
    </row>
    <row r="58" ht="18.75" customHeight="1" spans="1:15">
      <c r="A58" s="65" t="s">
        <v>100</v>
      </c>
      <c r="B58" s="65" t="s">
        <v>89</v>
      </c>
      <c r="C58" s="65" t="s">
        <v>79</v>
      </c>
      <c r="D58" s="103" t="s">
        <v>196</v>
      </c>
      <c r="E58" s="103" t="s">
        <v>197</v>
      </c>
      <c r="F58" s="103" t="s">
        <v>185</v>
      </c>
      <c r="G58" s="104">
        <v>15.97</v>
      </c>
      <c r="H58" s="105">
        <v>0</v>
      </c>
      <c r="I58" s="105">
        <v>0</v>
      </c>
      <c r="J58" s="105">
        <v>15.97</v>
      </c>
      <c r="K58" s="105">
        <v>0</v>
      </c>
      <c r="L58" s="105">
        <v>0</v>
      </c>
      <c r="M58" s="110">
        <v>0</v>
      </c>
      <c r="N58" s="70"/>
      <c r="O58" s="27"/>
    </row>
    <row r="59" ht="18.75" customHeight="1" spans="1:15">
      <c r="A59" s="65" t="s">
        <v>100</v>
      </c>
      <c r="B59" s="65" t="s">
        <v>89</v>
      </c>
      <c r="C59" s="65" t="s">
        <v>89</v>
      </c>
      <c r="D59" s="103" t="s">
        <v>196</v>
      </c>
      <c r="E59" s="103" t="s">
        <v>197</v>
      </c>
      <c r="F59" s="103" t="s">
        <v>177</v>
      </c>
      <c r="G59" s="104">
        <v>134.96</v>
      </c>
      <c r="H59" s="105">
        <v>134.96</v>
      </c>
      <c r="I59" s="105">
        <v>0</v>
      </c>
      <c r="J59" s="105">
        <v>0</v>
      </c>
      <c r="K59" s="105">
        <v>0</v>
      </c>
      <c r="L59" s="105">
        <v>0</v>
      </c>
      <c r="M59" s="110">
        <v>0</v>
      </c>
      <c r="N59" s="70"/>
      <c r="O59" s="27"/>
    </row>
    <row r="60" ht="18.75" customHeight="1" spans="1:15">
      <c r="A60" s="65" t="s">
        <v>100</v>
      </c>
      <c r="B60" s="65" t="s">
        <v>104</v>
      </c>
      <c r="C60" s="65" t="s">
        <v>77</v>
      </c>
      <c r="D60" s="103" t="s">
        <v>196</v>
      </c>
      <c r="E60" s="103" t="s">
        <v>197</v>
      </c>
      <c r="F60" s="103" t="s">
        <v>178</v>
      </c>
      <c r="G60" s="104">
        <v>1.5</v>
      </c>
      <c r="H60" s="105">
        <v>0</v>
      </c>
      <c r="I60" s="105">
        <v>0</v>
      </c>
      <c r="J60" s="105">
        <v>1.5</v>
      </c>
      <c r="K60" s="105">
        <v>0</v>
      </c>
      <c r="L60" s="105">
        <v>0</v>
      </c>
      <c r="M60" s="110">
        <v>0</v>
      </c>
      <c r="N60" s="70"/>
      <c r="O60" s="27"/>
    </row>
    <row r="61" ht="18.75" customHeight="1" spans="1:15">
      <c r="A61" s="65" t="s">
        <v>100</v>
      </c>
      <c r="B61" s="65" t="s">
        <v>81</v>
      </c>
      <c r="C61" s="65" t="s">
        <v>77</v>
      </c>
      <c r="D61" s="103" t="s">
        <v>196</v>
      </c>
      <c r="E61" s="103" t="s">
        <v>197</v>
      </c>
      <c r="F61" s="103" t="s">
        <v>179</v>
      </c>
      <c r="G61" s="104">
        <v>11.64</v>
      </c>
      <c r="H61" s="105">
        <v>11.64</v>
      </c>
      <c r="I61" s="105">
        <v>0</v>
      </c>
      <c r="J61" s="105">
        <v>0</v>
      </c>
      <c r="K61" s="105">
        <v>0</v>
      </c>
      <c r="L61" s="105">
        <v>0</v>
      </c>
      <c r="M61" s="110">
        <v>0</v>
      </c>
      <c r="N61" s="70"/>
      <c r="O61" s="27"/>
    </row>
    <row r="62" ht="18.75" customHeight="1" spans="1:15">
      <c r="A62" s="65" t="s">
        <v>107</v>
      </c>
      <c r="B62" s="65" t="s">
        <v>108</v>
      </c>
      <c r="C62" s="65" t="s">
        <v>79</v>
      </c>
      <c r="D62" s="103" t="s">
        <v>196</v>
      </c>
      <c r="E62" s="103" t="s">
        <v>197</v>
      </c>
      <c r="F62" s="103" t="s">
        <v>180</v>
      </c>
      <c r="G62" s="104">
        <v>50.61</v>
      </c>
      <c r="H62" s="105">
        <v>50.61</v>
      </c>
      <c r="I62" s="105">
        <v>0</v>
      </c>
      <c r="J62" s="105">
        <v>0</v>
      </c>
      <c r="K62" s="105">
        <v>0</v>
      </c>
      <c r="L62" s="105">
        <v>0</v>
      </c>
      <c r="M62" s="110">
        <v>0</v>
      </c>
      <c r="N62" s="70"/>
      <c r="O62" s="27"/>
    </row>
    <row r="63" ht="18.75" customHeight="1" spans="1:15">
      <c r="A63" s="65" t="s">
        <v>110</v>
      </c>
      <c r="B63" s="65" t="s">
        <v>79</v>
      </c>
      <c r="C63" s="65" t="s">
        <v>77</v>
      </c>
      <c r="D63" s="103" t="s">
        <v>196</v>
      </c>
      <c r="E63" s="103" t="s">
        <v>197</v>
      </c>
      <c r="F63" s="103" t="s">
        <v>181</v>
      </c>
      <c r="G63" s="104">
        <v>75.91</v>
      </c>
      <c r="H63" s="105">
        <v>75.91</v>
      </c>
      <c r="I63" s="105">
        <v>0</v>
      </c>
      <c r="J63" s="105">
        <v>0</v>
      </c>
      <c r="K63" s="105">
        <v>0</v>
      </c>
      <c r="L63" s="105">
        <v>0</v>
      </c>
      <c r="M63" s="110">
        <v>0</v>
      </c>
      <c r="N63" s="70"/>
      <c r="O63" s="27"/>
    </row>
    <row r="64" ht="18.75" customHeight="1" spans="1:15">
      <c r="A64" s="89"/>
      <c r="B64" s="89"/>
      <c r="C64" s="89"/>
      <c r="D64" s="14"/>
      <c r="E64" s="106" t="s">
        <v>198</v>
      </c>
      <c r="F64" s="14"/>
      <c r="G64" s="107">
        <v>4206.82</v>
      </c>
      <c r="H64" s="108">
        <v>3632.47</v>
      </c>
      <c r="I64" s="108">
        <v>93.38</v>
      </c>
      <c r="J64" s="108">
        <v>80.96</v>
      </c>
      <c r="K64" s="108">
        <v>400</v>
      </c>
      <c r="L64" s="108">
        <v>0</v>
      </c>
      <c r="M64" s="111">
        <v>0</v>
      </c>
      <c r="N64" s="92"/>
      <c r="O64" s="27"/>
    </row>
    <row r="65" ht="18.75" customHeight="1" spans="1:15">
      <c r="A65" s="65" t="s">
        <v>76</v>
      </c>
      <c r="B65" s="65" t="s">
        <v>79</v>
      </c>
      <c r="C65" s="65" t="s">
        <v>79</v>
      </c>
      <c r="D65" s="103" t="s">
        <v>199</v>
      </c>
      <c r="E65" s="103" t="s">
        <v>200</v>
      </c>
      <c r="F65" s="103" t="s">
        <v>169</v>
      </c>
      <c r="G65" s="104">
        <v>1688.05</v>
      </c>
      <c r="H65" s="105">
        <v>1401.09</v>
      </c>
      <c r="I65" s="105">
        <v>44.96</v>
      </c>
      <c r="J65" s="105">
        <v>0</v>
      </c>
      <c r="K65" s="105">
        <v>242</v>
      </c>
      <c r="L65" s="105">
        <v>0</v>
      </c>
      <c r="M65" s="110">
        <v>0</v>
      </c>
      <c r="N65" s="70"/>
      <c r="O65" s="27"/>
    </row>
    <row r="66" ht="18.75" customHeight="1" spans="1:15">
      <c r="A66" s="65" t="s">
        <v>76</v>
      </c>
      <c r="B66" s="65" t="s">
        <v>79</v>
      </c>
      <c r="C66" s="65" t="s">
        <v>85</v>
      </c>
      <c r="D66" s="103" t="s">
        <v>199</v>
      </c>
      <c r="E66" s="103" t="s">
        <v>200</v>
      </c>
      <c r="F66" s="103" t="s">
        <v>170</v>
      </c>
      <c r="G66" s="104">
        <v>1681.86</v>
      </c>
      <c r="H66" s="105">
        <v>1475.43</v>
      </c>
      <c r="I66" s="105">
        <v>48.42</v>
      </c>
      <c r="J66" s="105">
        <v>0</v>
      </c>
      <c r="K66" s="105">
        <v>158</v>
      </c>
      <c r="L66" s="105">
        <v>0</v>
      </c>
      <c r="M66" s="110">
        <v>0</v>
      </c>
      <c r="N66" s="70"/>
      <c r="O66" s="27"/>
    </row>
    <row r="67" ht="18.75" customHeight="1" spans="1:15">
      <c r="A67" s="65" t="s">
        <v>100</v>
      </c>
      <c r="B67" s="65" t="s">
        <v>89</v>
      </c>
      <c r="C67" s="65" t="s">
        <v>79</v>
      </c>
      <c r="D67" s="103" t="s">
        <v>199</v>
      </c>
      <c r="E67" s="103" t="s">
        <v>200</v>
      </c>
      <c r="F67" s="103" t="s">
        <v>185</v>
      </c>
      <c r="G67" s="104">
        <v>74.22</v>
      </c>
      <c r="H67" s="105">
        <v>0</v>
      </c>
      <c r="I67" s="105">
        <v>0</v>
      </c>
      <c r="J67" s="105">
        <v>74.22</v>
      </c>
      <c r="K67" s="105">
        <v>0</v>
      </c>
      <c r="L67" s="105">
        <v>0</v>
      </c>
      <c r="M67" s="110">
        <v>0</v>
      </c>
      <c r="N67" s="70"/>
      <c r="O67" s="27"/>
    </row>
    <row r="68" ht="18.75" customHeight="1" spans="1:15">
      <c r="A68" s="65" t="s">
        <v>100</v>
      </c>
      <c r="B68" s="65" t="s">
        <v>89</v>
      </c>
      <c r="C68" s="65" t="s">
        <v>89</v>
      </c>
      <c r="D68" s="103" t="s">
        <v>199</v>
      </c>
      <c r="E68" s="103" t="s">
        <v>200</v>
      </c>
      <c r="F68" s="103" t="s">
        <v>177</v>
      </c>
      <c r="G68" s="104">
        <v>373.54</v>
      </c>
      <c r="H68" s="105">
        <v>373.54</v>
      </c>
      <c r="I68" s="105">
        <v>0</v>
      </c>
      <c r="J68" s="105">
        <v>0</v>
      </c>
      <c r="K68" s="105">
        <v>0</v>
      </c>
      <c r="L68" s="105">
        <v>0</v>
      </c>
      <c r="M68" s="110">
        <v>0</v>
      </c>
      <c r="N68" s="70"/>
      <c r="O68" s="27"/>
    </row>
    <row r="69" ht="18.75" customHeight="1" spans="1:15">
      <c r="A69" s="65" t="s">
        <v>100</v>
      </c>
      <c r="B69" s="65" t="s">
        <v>104</v>
      </c>
      <c r="C69" s="65" t="s">
        <v>77</v>
      </c>
      <c r="D69" s="103" t="s">
        <v>199</v>
      </c>
      <c r="E69" s="103" t="s">
        <v>200</v>
      </c>
      <c r="F69" s="103" t="s">
        <v>178</v>
      </c>
      <c r="G69" s="104">
        <v>6.74</v>
      </c>
      <c r="H69" s="105">
        <v>0</v>
      </c>
      <c r="I69" s="105">
        <v>0</v>
      </c>
      <c r="J69" s="105">
        <v>6.74</v>
      </c>
      <c r="K69" s="105">
        <v>0</v>
      </c>
      <c r="L69" s="105">
        <v>0</v>
      </c>
      <c r="M69" s="110">
        <v>0</v>
      </c>
      <c r="N69" s="70"/>
      <c r="O69" s="27"/>
    </row>
    <row r="70" ht="18.75" customHeight="1" spans="1:15">
      <c r="A70" s="65" t="s">
        <v>100</v>
      </c>
      <c r="B70" s="65" t="s">
        <v>81</v>
      </c>
      <c r="C70" s="65" t="s">
        <v>77</v>
      </c>
      <c r="D70" s="103" t="s">
        <v>199</v>
      </c>
      <c r="E70" s="103" t="s">
        <v>200</v>
      </c>
      <c r="F70" s="103" t="s">
        <v>179</v>
      </c>
      <c r="G70" s="104">
        <v>32.22</v>
      </c>
      <c r="H70" s="105">
        <v>32.22</v>
      </c>
      <c r="I70" s="105">
        <v>0</v>
      </c>
      <c r="J70" s="105">
        <v>0</v>
      </c>
      <c r="K70" s="105">
        <v>0</v>
      </c>
      <c r="L70" s="105">
        <v>0</v>
      </c>
      <c r="M70" s="110">
        <v>0</v>
      </c>
      <c r="N70" s="70"/>
      <c r="O70" s="27"/>
    </row>
    <row r="71" ht="18.75" customHeight="1" spans="1:15">
      <c r="A71" s="65" t="s">
        <v>107</v>
      </c>
      <c r="B71" s="65" t="s">
        <v>108</v>
      </c>
      <c r="C71" s="65" t="s">
        <v>79</v>
      </c>
      <c r="D71" s="103" t="s">
        <v>199</v>
      </c>
      <c r="E71" s="103" t="s">
        <v>200</v>
      </c>
      <c r="F71" s="103" t="s">
        <v>180</v>
      </c>
      <c r="G71" s="104">
        <v>140.08</v>
      </c>
      <c r="H71" s="105">
        <v>140.08</v>
      </c>
      <c r="I71" s="105">
        <v>0</v>
      </c>
      <c r="J71" s="105">
        <v>0</v>
      </c>
      <c r="K71" s="105">
        <v>0</v>
      </c>
      <c r="L71" s="105">
        <v>0</v>
      </c>
      <c r="M71" s="110">
        <v>0</v>
      </c>
      <c r="N71" s="70"/>
      <c r="O71" s="27"/>
    </row>
    <row r="72" ht="18.75" customHeight="1" spans="1:15">
      <c r="A72" s="65" t="s">
        <v>110</v>
      </c>
      <c r="B72" s="65" t="s">
        <v>79</v>
      </c>
      <c r="C72" s="65" t="s">
        <v>77</v>
      </c>
      <c r="D72" s="103" t="s">
        <v>199</v>
      </c>
      <c r="E72" s="103" t="s">
        <v>200</v>
      </c>
      <c r="F72" s="103" t="s">
        <v>181</v>
      </c>
      <c r="G72" s="104">
        <v>210.12</v>
      </c>
      <c r="H72" s="105">
        <v>210.12</v>
      </c>
      <c r="I72" s="105">
        <v>0</v>
      </c>
      <c r="J72" s="105">
        <v>0</v>
      </c>
      <c r="K72" s="105">
        <v>0</v>
      </c>
      <c r="L72" s="105">
        <v>0</v>
      </c>
      <c r="M72" s="110">
        <v>0</v>
      </c>
      <c r="N72" s="70"/>
      <c r="O72" s="27"/>
    </row>
    <row r="73" ht="18.75" customHeight="1" spans="1:15">
      <c r="A73" s="89"/>
      <c r="B73" s="89"/>
      <c r="C73" s="89"/>
      <c r="D73" s="14"/>
      <c r="E73" s="106" t="s">
        <v>201</v>
      </c>
      <c r="F73" s="14"/>
      <c r="G73" s="107">
        <v>6046.63</v>
      </c>
      <c r="H73" s="108">
        <v>5010.19</v>
      </c>
      <c r="I73" s="108">
        <v>132.57</v>
      </c>
      <c r="J73" s="108">
        <v>163.11</v>
      </c>
      <c r="K73" s="108">
        <v>740.76</v>
      </c>
      <c r="L73" s="108">
        <v>0</v>
      </c>
      <c r="M73" s="111">
        <v>0</v>
      </c>
      <c r="N73" s="92"/>
      <c r="O73" s="27"/>
    </row>
    <row r="74" ht="18.75" customHeight="1" spans="1:15">
      <c r="A74" s="65" t="s">
        <v>76</v>
      </c>
      <c r="B74" s="65" t="s">
        <v>79</v>
      </c>
      <c r="C74" s="65" t="s">
        <v>79</v>
      </c>
      <c r="D74" s="103" t="s">
        <v>202</v>
      </c>
      <c r="E74" s="103" t="s">
        <v>203</v>
      </c>
      <c r="F74" s="103" t="s">
        <v>169</v>
      </c>
      <c r="G74" s="104">
        <v>3007.47</v>
      </c>
      <c r="H74" s="105">
        <v>2404.35</v>
      </c>
      <c r="I74" s="105">
        <v>79.84</v>
      </c>
      <c r="J74" s="105">
        <v>0</v>
      </c>
      <c r="K74" s="105">
        <v>523.28</v>
      </c>
      <c r="L74" s="105">
        <v>0</v>
      </c>
      <c r="M74" s="110">
        <v>0</v>
      </c>
      <c r="N74" s="70"/>
      <c r="O74" s="27"/>
    </row>
    <row r="75" ht="18.75" customHeight="1" spans="1:15">
      <c r="A75" s="65" t="s">
        <v>76</v>
      </c>
      <c r="B75" s="65" t="s">
        <v>79</v>
      </c>
      <c r="C75" s="65" t="s">
        <v>85</v>
      </c>
      <c r="D75" s="103" t="s">
        <v>202</v>
      </c>
      <c r="E75" s="103" t="s">
        <v>203</v>
      </c>
      <c r="F75" s="103" t="s">
        <v>170</v>
      </c>
      <c r="G75" s="104">
        <v>1802.9</v>
      </c>
      <c r="H75" s="105">
        <v>1532.69</v>
      </c>
      <c r="I75" s="105">
        <v>52.73</v>
      </c>
      <c r="J75" s="105">
        <v>0</v>
      </c>
      <c r="K75" s="105">
        <v>217.48</v>
      </c>
      <c r="L75" s="105">
        <v>0</v>
      </c>
      <c r="M75" s="110">
        <v>0</v>
      </c>
      <c r="N75" s="70"/>
      <c r="O75" s="27"/>
    </row>
    <row r="76" ht="18.75" customHeight="1" spans="1:15">
      <c r="A76" s="65" t="s">
        <v>100</v>
      </c>
      <c r="B76" s="65" t="s">
        <v>89</v>
      </c>
      <c r="C76" s="65" t="s">
        <v>79</v>
      </c>
      <c r="D76" s="103" t="s">
        <v>202</v>
      </c>
      <c r="E76" s="103" t="s">
        <v>203</v>
      </c>
      <c r="F76" s="103" t="s">
        <v>185</v>
      </c>
      <c r="G76" s="104">
        <v>130.66</v>
      </c>
      <c r="H76" s="105">
        <v>0</v>
      </c>
      <c r="I76" s="105">
        <v>0</v>
      </c>
      <c r="J76" s="105">
        <v>130.66</v>
      </c>
      <c r="K76" s="105">
        <v>0</v>
      </c>
      <c r="L76" s="105">
        <v>0</v>
      </c>
      <c r="M76" s="110">
        <v>0</v>
      </c>
      <c r="N76" s="70"/>
      <c r="O76" s="27"/>
    </row>
    <row r="77" ht="18.75" customHeight="1" spans="1:15">
      <c r="A77" s="65" t="s">
        <v>100</v>
      </c>
      <c r="B77" s="65" t="s">
        <v>89</v>
      </c>
      <c r="C77" s="65" t="s">
        <v>89</v>
      </c>
      <c r="D77" s="103" t="s">
        <v>202</v>
      </c>
      <c r="E77" s="103" t="s">
        <v>203</v>
      </c>
      <c r="F77" s="103" t="s">
        <v>177</v>
      </c>
      <c r="G77" s="104">
        <v>530.28</v>
      </c>
      <c r="H77" s="105">
        <v>530.28</v>
      </c>
      <c r="I77" s="105">
        <v>0</v>
      </c>
      <c r="J77" s="105">
        <v>0</v>
      </c>
      <c r="K77" s="105">
        <v>0</v>
      </c>
      <c r="L77" s="105">
        <v>0</v>
      </c>
      <c r="M77" s="110">
        <v>0</v>
      </c>
      <c r="N77" s="70"/>
      <c r="O77" s="27"/>
    </row>
    <row r="78" ht="18.75" customHeight="1" spans="1:15">
      <c r="A78" s="65" t="s">
        <v>100</v>
      </c>
      <c r="B78" s="65" t="s">
        <v>104</v>
      </c>
      <c r="C78" s="65" t="s">
        <v>77</v>
      </c>
      <c r="D78" s="103" t="s">
        <v>202</v>
      </c>
      <c r="E78" s="103" t="s">
        <v>203</v>
      </c>
      <c r="F78" s="103" t="s">
        <v>178</v>
      </c>
      <c r="G78" s="104">
        <v>32.45</v>
      </c>
      <c r="H78" s="105">
        <v>0</v>
      </c>
      <c r="I78" s="105">
        <v>0</v>
      </c>
      <c r="J78" s="105">
        <v>32.45</v>
      </c>
      <c r="K78" s="105">
        <v>0</v>
      </c>
      <c r="L78" s="105">
        <v>0</v>
      </c>
      <c r="M78" s="110">
        <v>0</v>
      </c>
      <c r="N78" s="70"/>
      <c r="O78" s="27"/>
    </row>
    <row r="79" ht="18.75" customHeight="1" spans="1:15">
      <c r="A79" s="65" t="s">
        <v>100</v>
      </c>
      <c r="B79" s="65" t="s">
        <v>81</v>
      </c>
      <c r="C79" s="65" t="s">
        <v>77</v>
      </c>
      <c r="D79" s="103" t="s">
        <v>202</v>
      </c>
      <c r="E79" s="103" t="s">
        <v>203</v>
      </c>
      <c r="F79" s="103" t="s">
        <v>179</v>
      </c>
      <c r="G79" s="104">
        <v>45.74</v>
      </c>
      <c r="H79" s="105">
        <v>45.74</v>
      </c>
      <c r="I79" s="105">
        <v>0</v>
      </c>
      <c r="J79" s="105">
        <v>0</v>
      </c>
      <c r="K79" s="105">
        <v>0</v>
      </c>
      <c r="L79" s="105">
        <v>0</v>
      </c>
      <c r="M79" s="110">
        <v>0</v>
      </c>
      <c r="N79" s="70"/>
      <c r="O79" s="27"/>
    </row>
    <row r="80" ht="18.75" customHeight="1" spans="1:15">
      <c r="A80" s="65" t="s">
        <v>107</v>
      </c>
      <c r="B80" s="65" t="s">
        <v>108</v>
      </c>
      <c r="C80" s="65" t="s">
        <v>79</v>
      </c>
      <c r="D80" s="103" t="s">
        <v>202</v>
      </c>
      <c r="E80" s="103" t="s">
        <v>203</v>
      </c>
      <c r="F80" s="103" t="s">
        <v>180</v>
      </c>
      <c r="G80" s="104">
        <v>198.85</v>
      </c>
      <c r="H80" s="105">
        <v>198.85</v>
      </c>
      <c r="I80" s="105">
        <v>0</v>
      </c>
      <c r="J80" s="105">
        <v>0</v>
      </c>
      <c r="K80" s="105">
        <v>0</v>
      </c>
      <c r="L80" s="105">
        <v>0</v>
      </c>
      <c r="M80" s="110">
        <v>0</v>
      </c>
      <c r="N80" s="70"/>
      <c r="O80" s="27"/>
    </row>
    <row r="81" ht="18.75" customHeight="1" spans="1:15">
      <c r="A81" s="65" t="s">
        <v>110</v>
      </c>
      <c r="B81" s="65" t="s">
        <v>79</v>
      </c>
      <c r="C81" s="65" t="s">
        <v>77</v>
      </c>
      <c r="D81" s="103" t="s">
        <v>202</v>
      </c>
      <c r="E81" s="103" t="s">
        <v>203</v>
      </c>
      <c r="F81" s="103" t="s">
        <v>181</v>
      </c>
      <c r="G81" s="104">
        <v>298.28</v>
      </c>
      <c r="H81" s="105">
        <v>298.28</v>
      </c>
      <c r="I81" s="105">
        <v>0</v>
      </c>
      <c r="J81" s="105">
        <v>0</v>
      </c>
      <c r="K81" s="105">
        <v>0</v>
      </c>
      <c r="L81" s="105">
        <v>0</v>
      </c>
      <c r="M81" s="110">
        <v>0</v>
      </c>
      <c r="N81" s="70"/>
      <c r="O81" s="27"/>
    </row>
    <row r="82" ht="18.75" customHeight="1" spans="1:15">
      <c r="A82" s="89"/>
      <c r="B82" s="89"/>
      <c r="C82" s="89"/>
      <c r="D82" s="14"/>
      <c r="E82" s="106" t="s">
        <v>204</v>
      </c>
      <c r="F82" s="14"/>
      <c r="G82" s="107">
        <v>3477.72</v>
      </c>
      <c r="H82" s="108">
        <v>3060.09</v>
      </c>
      <c r="I82" s="108">
        <v>79.01</v>
      </c>
      <c r="J82" s="108">
        <v>84.61</v>
      </c>
      <c r="K82" s="108">
        <v>254</v>
      </c>
      <c r="L82" s="108">
        <v>0</v>
      </c>
      <c r="M82" s="111">
        <v>0</v>
      </c>
      <c r="N82" s="92"/>
      <c r="O82" s="27"/>
    </row>
    <row r="83" ht="18.75" customHeight="1" spans="1:15">
      <c r="A83" s="65" t="s">
        <v>76</v>
      </c>
      <c r="B83" s="65" t="s">
        <v>79</v>
      </c>
      <c r="C83" s="65" t="s">
        <v>79</v>
      </c>
      <c r="D83" s="103" t="s">
        <v>205</v>
      </c>
      <c r="E83" s="103" t="s">
        <v>206</v>
      </c>
      <c r="F83" s="103" t="s">
        <v>169</v>
      </c>
      <c r="G83" s="104">
        <v>2402.53</v>
      </c>
      <c r="H83" s="105">
        <v>2109.81</v>
      </c>
      <c r="I83" s="105">
        <v>68.72</v>
      </c>
      <c r="J83" s="105">
        <v>0</v>
      </c>
      <c r="K83" s="105">
        <v>224</v>
      </c>
      <c r="L83" s="105">
        <v>0</v>
      </c>
      <c r="M83" s="110">
        <v>0</v>
      </c>
      <c r="N83" s="70"/>
      <c r="O83" s="27"/>
    </row>
    <row r="84" ht="18.75" customHeight="1" spans="1:15">
      <c r="A84" s="65" t="s">
        <v>76</v>
      </c>
      <c r="B84" s="65" t="s">
        <v>79</v>
      </c>
      <c r="C84" s="65" t="s">
        <v>85</v>
      </c>
      <c r="D84" s="103" t="s">
        <v>205</v>
      </c>
      <c r="E84" s="103" t="s">
        <v>206</v>
      </c>
      <c r="F84" s="103" t="s">
        <v>170</v>
      </c>
      <c r="G84" s="104">
        <v>350.96</v>
      </c>
      <c r="H84" s="105">
        <v>310.66</v>
      </c>
      <c r="I84" s="105">
        <v>10.3</v>
      </c>
      <c r="J84" s="105">
        <v>0</v>
      </c>
      <c r="K84" s="105">
        <v>30</v>
      </c>
      <c r="L84" s="105">
        <v>0</v>
      </c>
      <c r="M84" s="110">
        <v>0</v>
      </c>
      <c r="N84" s="70"/>
      <c r="O84" s="27"/>
    </row>
    <row r="85" ht="18.75" customHeight="1" spans="1:15">
      <c r="A85" s="65" t="s">
        <v>100</v>
      </c>
      <c r="B85" s="65" t="s">
        <v>89</v>
      </c>
      <c r="C85" s="65" t="s">
        <v>79</v>
      </c>
      <c r="D85" s="103" t="s">
        <v>205</v>
      </c>
      <c r="E85" s="103" t="s">
        <v>206</v>
      </c>
      <c r="F85" s="103" t="s">
        <v>185</v>
      </c>
      <c r="G85" s="104">
        <v>72.51</v>
      </c>
      <c r="H85" s="105">
        <v>0</v>
      </c>
      <c r="I85" s="105">
        <v>0</v>
      </c>
      <c r="J85" s="105">
        <v>72.51</v>
      </c>
      <c r="K85" s="105">
        <v>0</v>
      </c>
      <c r="L85" s="105">
        <v>0</v>
      </c>
      <c r="M85" s="110">
        <v>0</v>
      </c>
      <c r="N85" s="70"/>
      <c r="O85" s="27"/>
    </row>
    <row r="86" ht="18.75" customHeight="1" spans="1:15">
      <c r="A86" s="65" t="s">
        <v>100</v>
      </c>
      <c r="B86" s="65" t="s">
        <v>89</v>
      </c>
      <c r="C86" s="65" t="s">
        <v>89</v>
      </c>
      <c r="D86" s="103" t="s">
        <v>205</v>
      </c>
      <c r="E86" s="103" t="s">
        <v>206</v>
      </c>
      <c r="F86" s="103" t="s">
        <v>177</v>
      </c>
      <c r="G86" s="104">
        <v>316.06</v>
      </c>
      <c r="H86" s="105">
        <v>316.06</v>
      </c>
      <c r="I86" s="105">
        <v>0</v>
      </c>
      <c r="J86" s="105">
        <v>0</v>
      </c>
      <c r="K86" s="105">
        <v>0</v>
      </c>
      <c r="L86" s="105">
        <v>0</v>
      </c>
      <c r="M86" s="110">
        <v>0</v>
      </c>
      <c r="N86" s="70"/>
      <c r="O86" s="27"/>
    </row>
    <row r="87" ht="18.75" customHeight="1" spans="1:15">
      <c r="A87" s="65" t="s">
        <v>100</v>
      </c>
      <c r="B87" s="65" t="s">
        <v>104</v>
      </c>
      <c r="C87" s="65" t="s">
        <v>77</v>
      </c>
      <c r="D87" s="103" t="s">
        <v>205</v>
      </c>
      <c r="E87" s="103" t="s">
        <v>206</v>
      </c>
      <c r="F87" s="103" t="s">
        <v>178</v>
      </c>
      <c r="G87" s="104">
        <v>12.11</v>
      </c>
      <c r="H87" s="105">
        <v>0</v>
      </c>
      <c r="I87" s="105">
        <v>0</v>
      </c>
      <c r="J87" s="105">
        <v>12.11</v>
      </c>
      <c r="K87" s="105">
        <v>0</v>
      </c>
      <c r="L87" s="105">
        <v>0</v>
      </c>
      <c r="M87" s="110">
        <v>0</v>
      </c>
      <c r="N87" s="70"/>
      <c r="O87" s="27"/>
    </row>
    <row r="88" ht="18.75" customHeight="1" spans="1:15">
      <c r="A88" s="65" t="s">
        <v>100</v>
      </c>
      <c r="B88" s="65" t="s">
        <v>81</v>
      </c>
      <c r="C88" s="65" t="s">
        <v>77</v>
      </c>
      <c r="D88" s="103" t="s">
        <v>205</v>
      </c>
      <c r="E88" s="103" t="s">
        <v>206</v>
      </c>
      <c r="F88" s="103" t="s">
        <v>179</v>
      </c>
      <c r="G88" s="104">
        <v>27.26</v>
      </c>
      <c r="H88" s="105">
        <v>27.26</v>
      </c>
      <c r="I88" s="105">
        <v>0</v>
      </c>
      <c r="J88" s="105">
        <v>0</v>
      </c>
      <c r="K88" s="105">
        <v>0</v>
      </c>
      <c r="L88" s="105">
        <v>0</v>
      </c>
      <c r="M88" s="110">
        <v>0</v>
      </c>
      <c r="N88" s="70"/>
      <c r="O88" s="27"/>
    </row>
    <row r="89" ht="18.75" customHeight="1" spans="1:15">
      <c r="A89" s="65" t="s">
        <v>107</v>
      </c>
      <c r="B89" s="65" t="s">
        <v>108</v>
      </c>
      <c r="C89" s="65" t="s">
        <v>79</v>
      </c>
      <c r="D89" s="103" t="s">
        <v>205</v>
      </c>
      <c r="E89" s="103" t="s">
        <v>206</v>
      </c>
      <c r="F89" s="103" t="s">
        <v>180</v>
      </c>
      <c r="G89" s="104">
        <v>118.52</v>
      </c>
      <c r="H89" s="105">
        <v>118.52</v>
      </c>
      <c r="I89" s="105">
        <v>0</v>
      </c>
      <c r="J89" s="105">
        <v>0</v>
      </c>
      <c r="K89" s="105">
        <v>0</v>
      </c>
      <c r="L89" s="105">
        <v>0</v>
      </c>
      <c r="M89" s="110">
        <v>0</v>
      </c>
      <c r="N89" s="70"/>
      <c r="O89" s="27"/>
    </row>
    <row r="90" ht="18.75" customHeight="1" spans="1:15">
      <c r="A90" s="65" t="s">
        <v>110</v>
      </c>
      <c r="B90" s="65" t="s">
        <v>79</v>
      </c>
      <c r="C90" s="65" t="s">
        <v>77</v>
      </c>
      <c r="D90" s="103" t="s">
        <v>205</v>
      </c>
      <c r="E90" s="103" t="s">
        <v>206</v>
      </c>
      <c r="F90" s="103" t="s">
        <v>181</v>
      </c>
      <c r="G90" s="104">
        <v>177.78</v>
      </c>
      <c r="H90" s="105">
        <v>177.78</v>
      </c>
      <c r="I90" s="105">
        <v>0</v>
      </c>
      <c r="J90" s="105">
        <v>0</v>
      </c>
      <c r="K90" s="105">
        <v>0</v>
      </c>
      <c r="L90" s="105">
        <v>0</v>
      </c>
      <c r="M90" s="110">
        <v>0</v>
      </c>
      <c r="N90" s="70"/>
      <c r="O90" s="27"/>
    </row>
    <row r="91" ht="18.75" customHeight="1" spans="1:15">
      <c r="A91" s="89"/>
      <c r="B91" s="89"/>
      <c r="C91" s="89"/>
      <c r="D91" s="14"/>
      <c r="E91" s="106" t="s">
        <v>207</v>
      </c>
      <c r="F91" s="14"/>
      <c r="G91" s="107">
        <v>2306</v>
      </c>
      <c r="H91" s="108">
        <v>1979.84</v>
      </c>
      <c r="I91" s="108">
        <v>50.74</v>
      </c>
      <c r="J91" s="108">
        <v>55.41</v>
      </c>
      <c r="K91" s="108">
        <v>220</v>
      </c>
      <c r="L91" s="108">
        <v>0</v>
      </c>
      <c r="M91" s="111">
        <v>0</v>
      </c>
      <c r="N91" s="92"/>
      <c r="O91" s="27"/>
    </row>
    <row r="92" ht="18.75" customHeight="1" spans="1:15">
      <c r="A92" s="65" t="s">
        <v>76</v>
      </c>
      <c r="B92" s="65" t="s">
        <v>79</v>
      </c>
      <c r="C92" s="65" t="s">
        <v>79</v>
      </c>
      <c r="D92" s="103" t="s">
        <v>208</v>
      </c>
      <c r="E92" s="103" t="s">
        <v>209</v>
      </c>
      <c r="F92" s="103" t="s">
        <v>169</v>
      </c>
      <c r="G92" s="104">
        <v>1309.31</v>
      </c>
      <c r="H92" s="105">
        <v>1125.27</v>
      </c>
      <c r="I92" s="105">
        <v>36.04</v>
      </c>
      <c r="J92" s="105">
        <v>0</v>
      </c>
      <c r="K92" s="105">
        <v>148</v>
      </c>
      <c r="L92" s="105">
        <v>0</v>
      </c>
      <c r="M92" s="110">
        <v>0</v>
      </c>
      <c r="N92" s="70"/>
      <c r="O92" s="27"/>
    </row>
    <row r="93" ht="18.75" customHeight="1" spans="1:15">
      <c r="A93" s="65" t="s">
        <v>76</v>
      </c>
      <c r="B93" s="65" t="s">
        <v>79</v>
      </c>
      <c r="C93" s="65" t="s">
        <v>85</v>
      </c>
      <c r="D93" s="103" t="s">
        <v>208</v>
      </c>
      <c r="E93" s="103" t="s">
        <v>209</v>
      </c>
      <c r="F93" s="103" t="s">
        <v>170</v>
      </c>
      <c r="G93" s="104">
        <v>530.51</v>
      </c>
      <c r="H93" s="105">
        <v>443.8</v>
      </c>
      <c r="I93" s="105">
        <v>14.71</v>
      </c>
      <c r="J93" s="105">
        <v>0</v>
      </c>
      <c r="K93" s="105">
        <v>72</v>
      </c>
      <c r="L93" s="105">
        <v>0</v>
      </c>
      <c r="M93" s="110">
        <v>0</v>
      </c>
      <c r="N93" s="70"/>
      <c r="O93" s="27"/>
    </row>
    <row r="94" ht="18.75" customHeight="1" spans="1:15">
      <c r="A94" s="65" t="s">
        <v>100</v>
      </c>
      <c r="B94" s="65" t="s">
        <v>89</v>
      </c>
      <c r="C94" s="65" t="s">
        <v>79</v>
      </c>
      <c r="D94" s="103" t="s">
        <v>208</v>
      </c>
      <c r="E94" s="103" t="s">
        <v>209</v>
      </c>
      <c r="F94" s="103" t="s">
        <v>185</v>
      </c>
      <c r="G94" s="104">
        <v>47.92</v>
      </c>
      <c r="H94" s="105">
        <v>0</v>
      </c>
      <c r="I94" s="105">
        <v>0</v>
      </c>
      <c r="J94" s="105">
        <v>47.92</v>
      </c>
      <c r="K94" s="105">
        <v>0</v>
      </c>
      <c r="L94" s="105">
        <v>0</v>
      </c>
      <c r="M94" s="110">
        <v>0</v>
      </c>
      <c r="N94" s="70"/>
      <c r="O94" s="27"/>
    </row>
    <row r="95" ht="18.75" customHeight="1" spans="1:15">
      <c r="A95" s="65" t="s">
        <v>100</v>
      </c>
      <c r="B95" s="65" t="s">
        <v>89</v>
      </c>
      <c r="C95" s="65" t="s">
        <v>89</v>
      </c>
      <c r="D95" s="103" t="s">
        <v>208</v>
      </c>
      <c r="E95" s="103" t="s">
        <v>209</v>
      </c>
      <c r="F95" s="103" t="s">
        <v>177</v>
      </c>
      <c r="G95" s="104">
        <v>202.98</v>
      </c>
      <c r="H95" s="105">
        <v>202.98</v>
      </c>
      <c r="I95" s="105">
        <v>0</v>
      </c>
      <c r="J95" s="105">
        <v>0</v>
      </c>
      <c r="K95" s="105">
        <v>0</v>
      </c>
      <c r="L95" s="105">
        <v>0</v>
      </c>
      <c r="M95" s="110">
        <v>0</v>
      </c>
      <c r="N95" s="70"/>
      <c r="O95" s="27"/>
    </row>
    <row r="96" ht="18.75" customHeight="1" spans="1:15">
      <c r="A96" s="65" t="s">
        <v>100</v>
      </c>
      <c r="B96" s="65" t="s">
        <v>104</v>
      </c>
      <c r="C96" s="65" t="s">
        <v>77</v>
      </c>
      <c r="D96" s="103" t="s">
        <v>208</v>
      </c>
      <c r="E96" s="103" t="s">
        <v>209</v>
      </c>
      <c r="F96" s="103" t="s">
        <v>178</v>
      </c>
      <c r="G96" s="104">
        <v>7.49</v>
      </c>
      <c r="H96" s="105">
        <v>0</v>
      </c>
      <c r="I96" s="105">
        <v>0</v>
      </c>
      <c r="J96" s="105">
        <v>7.49</v>
      </c>
      <c r="K96" s="105">
        <v>0</v>
      </c>
      <c r="L96" s="105">
        <v>0</v>
      </c>
      <c r="M96" s="110">
        <v>0</v>
      </c>
      <c r="N96" s="70"/>
      <c r="O96" s="27"/>
    </row>
    <row r="97" ht="18.75" customHeight="1" spans="1:15">
      <c r="A97" s="65" t="s">
        <v>100</v>
      </c>
      <c r="B97" s="65" t="s">
        <v>81</v>
      </c>
      <c r="C97" s="65" t="s">
        <v>77</v>
      </c>
      <c r="D97" s="103" t="s">
        <v>208</v>
      </c>
      <c r="E97" s="103" t="s">
        <v>209</v>
      </c>
      <c r="F97" s="103" t="s">
        <v>179</v>
      </c>
      <c r="G97" s="104">
        <v>17.51</v>
      </c>
      <c r="H97" s="105">
        <v>17.51</v>
      </c>
      <c r="I97" s="105">
        <v>0</v>
      </c>
      <c r="J97" s="105">
        <v>0</v>
      </c>
      <c r="K97" s="105">
        <v>0</v>
      </c>
      <c r="L97" s="105">
        <v>0</v>
      </c>
      <c r="M97" s="110">
        <v>0</v>
      </c>
      <c r="N97" s="70"/>
      <c r="O97" s="27"/>
    </row>
    <row r="98" ht="18.75" customHeight="1" spans="1:15">
      <c r="A98" s="65" t="s">
        <v>107</v>
      </c>
      <c r="B98" s="65" t="s">
        <v>108</v>
      </c>
      <c r="C98" s="65" t="s">
        <v>79</v>
      </c>
      <c r="D98" s="103" t="s">
        <v>208</v>
      </c>
      <c r="E98" s="103" t="s">
        <v>209</v>
      </c>
      <c r="F98" s="103" t="s">
        <v>180</v>
      </c>
      <c r="G98" s="104">
        <v>76.12</v>
      </c>
      <c r="H98" s="105">
        <v>76.12</v>
      </c>
      <c r="I98" s="105">
        <v>0</v>
      </c>
      <c r="J98" s="105">
        <v>0</v>
      </c>
      <c r="K98" s="105">
        <v>0</v>
      </c>
      <c r="L98" s="105">
        <v>0</v>
      </c>
      <c r="M98" s="110">
        <v>0</v>
      </c>
      <c r="N98" s="70"/>
      <c r="O98" s="27"/>
    </row>
    <row r="99" ht="18.75" customHeight="1" spans="1:15">
      <c r="A99" s="65" t="s">
        <v>110</v>
      </c>
      <c r="B99" s="65" t="s">
        <v>79</v>
      </c>
      <c r="C99" s="65" t="s">
        <v>77</v>
      </c>
      <c r="D99" s="103" t="s">
        <v>208</v>
      </c>
      <c r="E99" s="103" t="s">
        <v>209</v>
      </c>
      <c r="F99" s="103" t="s">
        <v>181</v>
      </c>
      <c r="G99" s="104">
        <v>114.17</v>
      </c>
      <c r="H99" s="105">
        <v>114.17</v>
      </c>
      <c r="I99" s="105">
        <v>0</v>
      </c>
      <c r="J99" s="105">
        <v>0</v>
      </c>
      <c r="K99" s="105">
        <v>0</v>
      </c>
      <c r="L99" s="105">
        <v>0</v>
      </c>
      <c r="M99" s="110">
        <v>0</v>
      </c>
      <c r="N99" s="70"/>
      <c r="O99" s="27"/>
    </row>
    <row r="100" ht="18.75" customHeight="1" spans="1:15">
      <c r="A100" s="89"/>
      <c r="B100" s="89"/>
      <c r="C100" s="89"/>
      <c r="D100" s="14"/>
      <c r="E100" s="106" t="s">
        <v>210</v>
      </c>
      <c r="F100" s="14"/>
      <c r="G100" s="107">
        <v>778.67</v>
      </c>
      <c r="H100" s="108">
        <v>675.11</v>
      </c>
      <c r="I100" s="108">
        <v>18.3</v>
      </c>
      <c r="J100" s="108">
        <v>9.86</v>
      </c>
      <c r="K100" s="108">
        <v>75.4</v>
      </c>
      <c r="L100" s="108">
        <v>0</v>
      </c>
      <c r="M100" s="111">
        <v>0</v>
      </c>
      <c r="N100" s="92"/>
      <c r="O100" s="27"/>
    </row>
    <row r="101" ht="18.75" customHeight="1" spans="1:15">
      <c r="A101" s="65" t="s">
        <v>76</v>
      </c>
      <c r="B101" s="65" t="s">
        <v>79</v>
      </c>
      <c r="C101" s="65" t="s">
        <v>85</v>
      </c>
      <c r="D101" s="103" t="s">
        <v>211</v>
      </c>
      <c r="E101" s="103" t="s">
        <v>212</v>
      </c>
      <c r="F101" s="103" t="s">
        <v>170</v>
      </c>
      <c r="G101" s="104">
        <v>620.7</v>
      </c>
      <c r="H101" s="105">
        <v>527.01</v>
      </c>
      <c r="I101" s="105">
        <v>18.3</v>
      </c>
      <c r="J101" s="105">
        <v>0</v>
      </c>
      <c r="K101" s="105">
        <v>75.4</v>
      </c>
      <c r="L101" s="105">
        <v>0</v>
      </c>
      <c r="M101" s="110">
        <v>0</v>
      </c>
      <c r="N101" s="70"/>
      <c r="O101" s="27"/>
    </row>
    <row r="102" ht="18.75" customHeight="1" spans="1:15">
      <c r="A102" s="65" t="s">
        <v>100</v>
      </c>
      <c r="B102" s="65" t="s">
        <v>89</v>
      </c>
      <c r="C102" s="65" t="s">
        <v>79</v>
      </c>
      <c r="D102" s="103" t="s">
        <v>211</v>
      </c>
      <c r="E102" s="103" t="s">
        <v>212</v>
      </c>
      <c r="F102" s="103" t="s">
        <v>185</v>
      </c>
      <c r="G102" s="104">
        <v>7.62</v>
      </c>
      <c r="H102" s="105">
        <v>0</v>
      </c>
      <c r="I102" s="105">
        <v>0</v>
      </c>
      <c r="J102" s="105">
        <v>7.62</v>
      </c>
      <c r="K102" s="105">
        <v>0</v>
      </c>
      <c r="L102" s="105">
        <v>0</v>
      </c>
      <c r="M102" s="110">
        <v>0</v>
      </c>
      <c r="N102" s="70"/>
      <c r="O102" s="27"/>
    </row>
    <row r="103" ht="18.75" customHeight="1" spans="1:15">
      <c r="A103" s="65" t="s">
        <v>100</v>
      </c>
      <c r="B103" s="65" t="s">
        <v>89</v>
      </c>
      <c r="C103" s="65" t="s">
        <v>89</v>
      </c>
      <c r="D103" s="103" t="s">
        <v>211</v>
      </c>
      <c r="E103" s="103" t="s">
        <v>212</v>
      </c>
      <c r="F103" s="103" t="s">
        <v>177</v>
      </c>
      <c r="G103" s="104">
        <v>73.18</v>
      </c>
      <c r="H103" s="105">
        <v>73.18</v>
      </c>
      <c r="I103" s="105">
        <v>0</v>
      </c>
      <c r="J103" s="105">
        <v>0</v>
      </c>
      <c r="K103" s="105">
        <v>0</v>
      </c>
      <c r="L103" s="105">
        <v>0</v>
      </c>
      <c r="M103" s="110">
        <v>0</v>
      </c>
      <c r="N103" s="70"/>
      <c r="O103" s="27"/>
    </row>
    <row r="104" ht="18.75" customHeight="1" spans="1:15">
      <c r="A104" s="65" t="s">
        <v>100</v>
      </c>
      <c r="B104" s="65" t="s">
        <v>104</v>
      </c>
      <c r="C104" s="65" t="s">
        <v>77</v>
      </c>
      <c r="D104" s="103" t="s">
        <v>211</v>
      </c>
      <c r="E104" s="103" t="s">
        <v>212</v>
      </c>
      <c r="F104" s="103" t="s">
        <v>178</v>
      </c>
      <c r="G104" s="104">
        <v>2.25</v>
      </c>
      <c r="H104" s="105">
        <v>0</v>
      </c>
      <c r="I104" s="105">
        <v>0</v>
      </c>
      <c r="J104" s="105">
        <v>2.25</v>
      </c>
      <c r="K104" s="105">
        <v>0</v>
      </c>
      <c r="L104" s="105">
        <v>0</v>
      </c>
      <c r="M104" s="110">
        <v>0</v>
      </c>
      <c r="N104" s="70"/>
      <c r="O104" s="27"/>
    </row>
    <row r="105" ht="18.75" customHeight="1" spans="1:15">
      <c r="A105" s="65" t="s">
        <v>100</v>
      </c>
      <c r="B105" s="65" t="s">
        <v>81</v>
      </c>
      <c r="C105" s="65" t="s">
        <v>77</v>
      </c>
      <c r="D105" s="103" t="s">
        <v>211</v>
      </c>
      <c r="E105" s="103" t="s">
        <v>212</v>
      </c>
      <c r="F105" s="103" t="s">
        <v>179</v>
      </c>
      <c r="G105" s="104">
        <v>6.31</v>
      </c>
      <c r="H105" s="105">
        <v>6.31</v>
      </c>
      <c r="I105" s="105">
        <v>0</v>
      </c>
      <c r="J105" s="105">
        <v>0</v>
      </c>
      <c r="K105" s="105">
        <v>0</v>
      </c>
      <c r="L105" s="105">
        <v>0</v>
      </c>
      <c r="M105" s="110">
        <v>0</v>
      </c>
      <c r="N105" s="70"/>
      <c r="O105" s="27"/>
    </row>
    <row r="106" ht="18.75" customHeight="1" spans="1:15">
      <c r="A106" s="65" t="s">
        <v>107</v>
      </c>
      <c r="B106" s="65" t="s">
        <v>108</v>
      </c>
      <c r="C106" s="65" t="s">
        <v>79</v>
      </c>
      <c r="D106" s="103" t="s">
        <v>211</v>
      </c>
      <c r="E106" s="103" t="s">
        <v>212</v>
      </c>
      <c r="F106" s="103" t="s">
        <v>180</v>
      </c>
      <c r="G106" s="104">
        <v>27.44</v>
      </c>
      <c r="H106" s="105">
        <v>27.44</v>
      </c>
      <c r="I106" s="105">
        <v>0</v>
      </c>
      <c r="J106" s="105">
        <v>0</v>
      </c>
      <c r="K106" s="105">
        <v>0</v>
      </c>
      <c r="L106" s="105">
        <v>0</v>
      </c>
      <c r="M106" s="110">
        <v>0</v>
      </c>
      <c r="N106" s="70"/>
      <c r="O106" s="27"/>
    </row>
    <row r="107" ht="18.75" customHeight="1" spans="1:15">
      <c r="A107" s="65" t="s">
        <v>110</v>
      </c>
      <c r="B107" s="65" t="s">
        <v>79</v>
      </c>
      <c r="C107" s="65" t="s">
        <v>77</v>
      </c>
      <c r="D107" s="103" t="s">
        <v>211</v>
      </c>
      <c r="E107" s="103" t="s">
        <v>212</v>
      </c>
      <c r="F107" s="103" t="s">
        <v>181</v>
      </c>
      <c r="G107" s="104">
        <v>41.16</v>
      </c>
      <c r="H107" s="105">
        <v>41.16</v>
      </c>
      <c r="I107" s="105">
        <v>0</v>
      </c>
      <c r="J107" s="105">
        <v>0</v>
      </c>
      <c r="K107" s="105">
        <v>0</v>
      </c>
      <c r="L107" s="105">
        <v>0</v>
      </c>
      <c r="M107" s="110">
        <v>0</v>
      </c>
      <c r="N107" s="70"/>
      <c r="O107" s="27"/>
    </row>
    <row r="108" ht="18.75" customHeight="1" spans="1:15">
      <c r="A108" s="89"/>
      <c r="B108" s="89"/>
      <c r="C108" s="89"/>
      <c r="D108" s="14"/>
      <c r="E108" s="106" t="s">
        <v>213</v>
      </c>
      <c r="F108" s="14"/>
      <c r="G108" s="107">
        <v>1200.91</v>
      </c>
      <c r="H108" s="108">
        <v>1054.55</v>
      </c>
      <c r="I108" s="108">
        <v>28.04</v>
      </c>
      <c r="J108" s="108">
        <v>18.04</v>
      </c>
      <c r="K108" s="108">
        <v>100.28</v>
      </c>
      <c r="L108" s="108">
        <v>0</v>
      </c>
      <c r="M108" s="111">
        <v>0</v>
      </c>
      <c r="N108" s="92"/>
      <c r="O108" s="27"/>
    </row>
    <row r="109" ht="18.75" customHeight="1" spans="1:15">
      <c r="A109" s="65" t="s">
        <v>76</v>
      </c>
      <c r="B109" s="65" t="s">
        <v>79</v>
      </c>
      <c r="C109" s="65" t="s">
        <v>85</v>
      </c>
      <c r="D109" s="103" t="s">
        <v>214</v>
      </c>
      <c r="E109" s="103" t="s">
        <v>215</v>
      </c>
      <c r="F109" s="103" t="s">
        <v>170</v>
      </c>
      <c r="G109" s="104">
        <v>955.89</v>
      </c>
      <c r="H109" s="105">
        <v>827.57</v>
      </c>
      <c r="I109" s="105">
        <v>28.04</v>
      </c>
      <c r="J109" s="105">
        <v>0</v>
      </c>
      <c r="K109" s="105">
        <v>100.28</v>
      </c>
      <c r="L109" s="105">
        <v>0</v>
      </c>
      <c r="M109" s="110">
        <v>0</v>
      </c>
      <c r="N109" s="70"/>
      <c r="O109" s="27"/>
    </row>
    <row r="110" ht="18.75" customHeight="1" spans="1:15">
      <c r="A110" s="65" t="s">
        <v>100</v>
      </c>
      <c r="B110" s="65" t="s">
        <v>89</v>
      </c>
      <c r="C110" s="65" t="s">
        <v>79</v>
      </c>
      <c r="D110" s="103" t="s">
        <v>214</v>
      </c>
      <c r="E110" s="103" t="s">
        <v>215</v>
      </c>
      <c r="F110" s="103" t="s">
        <v>185</v>
      </c>
      <c r="G110" s="104">
        <v>12.8</v>
      </c>
      <c r="H110" s="105">
        <v>0</v>
      </c>
      <c r="I110" s="105">
        <v>0</v>
      </c>
      <c r="J110" s="105">
        <v>12.8</v>
      </c>
      <c r="K110" s="105">
        <v>0</v>
      </c>
      <c r="L110" s="105">
        <v>0</v>
      </c>
      <c r="M110" s="110">
        <v>0</v>
      </c>
      <c r="N110" s="70"/>
      <c r="O110" s="27"/>
    </row>
    <row r="111" ht="18.75" customHeight="1" spans="1:15">
      <c r="A111" s="65" t="s">
        <v>100</v>
      </c>
      <c r="B111" s="65" t="s">
        <v>89</v>
      </c>
      <c r="C111" s="65" t="s">
        <v>89</v>
      </c>
      <c r="D111" s="103" t="s">
        <v>214</v>
      </c>
      <c r="E111" s="103" t="s">
        <v>215</v>
      </c>
      <c r="F111" s="103" t="s">
        <v>177</v>
      </c>
      <c r="G111" s="104">
        <v>112.15</v>
      </c>
      <c r="H111" s="105">
        <v>112.15</v>
      </c>
      <c r="I111" s="105">
        <v>0</v>
      </c>
      <c r="J111" s="105">
        <v>0</v>
      </c>
      <c r="K111" s="105">
        <v>0</v>
      </c>
      <c r="L111" s="105">
        <v>0</v>
      </c>
      <c r="M111" s="110">
        <v>0</v>
      </c>
      <c r="N111" s="70"/>
      <c r="O111" s="27"/>
    </row>
    <row r="112" ht="18.75" customHeight="1" spans="1:15">
      <c r="A112" s="65" t="s">
        <v>100</v>
      </c>
      <c r="B112" s="65" t="s">
        <v>104</v>
      </c>
      <c r="C112" s="65" t="s">
        <v>77</v>
      </c>
      <c r="D112" s="103" t="s">
        <v>214</v>
      </c>
      <c r="E112" s="103" t="s">
        <v>215</v>
      </c>
      <c r="F112" s="103" t="s">
        <v>178</v>
      </c>
      <c r="G112" s="104">
        <v>5.24</v>
      </c>
      <c r="H112" s="105">
        <v>0</v>
      </c>
      <c r="I112" s="105">
        <v>0</v>
      </c>
      <c r="J112" s="105">
        <v>5.24</v>
      </c>
      <c r="K112" s="105">
        <v>0</v>
      </c>
      <c r="L112" s="105">
        <v>0</v>
      </c>
      <c r="M112" s="110">
        <v>0</v>
      </c>
      <c r="N112" s="70"/>
      <c r="O112" s="27"/>
    </row>
    <row r="113" ht="18.75" customHeight="1" spans="1:15">
      <c r="A113" s="65" t="s">
        <v>100</v>
      </c>
      <c r="B113" s="65" t="s">
        <v>81</v>
      </c>
      <c r="C113" s="65" t="s">
        <v>77</v>
      </c>
      <c r="D113" s="103" t="s">
        <v>214</v>
      </c>
      <c r="E113" s="103" t="s">
        <v>215</v>
      </c>
      <c r="F113" s="103" t="s">
        <v>179</v>
      </c>
      <c r="G113" s="104">
        <v>9.67</v>
      </c>
      <c r="H113" s="105">
        <v>9.67</v>
      </c>
      <c r="I113" s="105">
        <v>0</v>
      </c>
      <c r="J113" s="105">
        <v>0</v>
      </c>
      <c r="K113" s="105">
        <v>0</v>
      </c>
      <c r="L113" s="105">
        <v>0</v>
      </c>
      <c r="M113" s="110">
        <v>0</v>
      </c>
      <c r="N113" s="70"/>
      <c r="O113" s="27"/>
    </row>
    <row r="114" ht="18.75" customHeight="1" spans="1:15">
      <c r="A114" s="65" t="s">
        <v>107</v>
      </c>
      <c r="B114" s="65" t="s">
        <v>108</v>
      </c>
      <c r="C114" s="65" t="s">
        <v>79</v>
      </c>
      <c r="D114" s="103" t="s">
        <v>214</v>
      </c>
      <c r="E114" s="103" t="s">
        <v>215</v>
      </c>
      <c r="F114" s="103" t="s">
        <v>180</v>
      </c>
      <c r="G114" s="104">
        <v>42.06</v>
      </c>
      <c r="H114" s="105">
        <v>42.06</v>
      </c>
      <c r="I114" s="105">
        <v>0</v>
      </c>
      <c r="J114" s="105">
        <v>0</v>
      </c>
      <c r="K114" s="105">
        <v>0</v>
      </c>
      <c r="L114" s="105">
        <v>0</v>
      </c>
      <c r="M114" s="110">
        <v>0</v>
      </c>
      <c r="N114" s="70"/>
      <c r="O114" s="27"/>
    </row>
    <row r="115" ht="18.75" customHeight="1" spans="1:15">
      <c r="A115" s="65" t="s">
        <v>110</v>
      </c>
      <c r="B115" s="65" t="s">
        <v>79</v>
      </c>
      <c r="C115" s="65" t="s">
        <v>77</v>
      </c>
      <c r="D115" s="103" t="s">
        <v>214</v>
      </c>
      <c r="E115" s="103" t="s">
        <v>215</v>
      </c>
      <c r="F115" s="103" t="s">
        <v>181</v>
      </c>
      <c r="G115" s="104">
        <v>63.09</v>
      </c>
      <c r="H115" s="105">
        <v>63.09</v>
      </c>
      <c r="I115" s="105">
        <v>0</v>
      </c>
      <c r="J115" s="105">
        <v>0</v>
      </c>
      <c r="K115" s="105">
        <v>0</v>
      </c>
      <c r="L115" s="105">
        <v>0</v>
      </c>
      <c r="M115" s="110">
        <v>0</v>
      </c>
      <c r="N115" s="70"/>
      <c r="O115" s="27"/>
    </row>
    <row r="116" ht="18.75" customHeight="1" spans="1:15">
      <c r="A116" s="89"/>
      <c r="B116" s="89"/>
      <c r="C116" s="89"/>
      <c r="D116" s="14"/>
      <c r="E116" s="106" t="s">
        <v>216</v>
      </c>
      <c r="F116" s="14"/>
      <c r="G116" s="107">
        <v>1119.98</v>
      </c>
      <c r="H116" s="108">
        <v>996.92</v>
      </c>
      <c r="I116" s="108">
        <v>27.12</v>
      </c>
      <c r="J116" s="108">
        <v>9.89</v>
      </c>
      <c r="K116" s="108">
        <v>86.04</v>
      </c>
      <c r="L116" s="108">
        <v>0</v>
      </c>
      <c r="M116" s="111">
        <v>0</v>
      </c>
      <c r="N116" s="92"/>
      <c r="O116" s="27"/>
    </row>
    <row r="117" ht="18.75" customHeight="1" spans="1:15">
      <c r="A117" s="65" t="s">
        <v>76</v>
      </c>
      <c r="B117" s="65" t="s">
        <v>79</v>
      </c>
      <c r="C117" s="65" t="s">
        <v>85</v>
      </c>
      <c r="D117" s="103" t="s">
        <v>217</v>
      </c>
      <c r="E117" s="103" t="s">
        <v>218</v>
      </c>
      <c r="F117" s="103" t="s">
        <v>170</v>
      </c>
      <c r="G117" s="104">
        <v>890.52</v>
      </c>
      <c r="H117" s="105">
        <v>777.36</v>
      </c>
      <c r="I117" s="105">
        <v>27.12</v>
      </c>
      <c r="J117" s="105">
        <v>0</v>
      </c>
      <c r="K117" s="105">
        <v>86.04</v>
      </c>
      <c r="L117" s="105">
        <v>0</v>
      </c>
      <c r="M117" s="110">
        <v>0</v>
      </c>
      <c r="N117" s="70"/>
      <c r="O117" s="27"/>
    </row>
    <row r="118" ht="18.75" customHeight="1" spans="1:15">
      <c r="A118" s="65" t="s">
        <v>100</v>
      </c>
      <c r="B118" s="65" t="s">
        <v>89</v>
      </c>
      <c r="C118" s="65" t="s">
        <v>79</v>
      </c>
      <c r="D118" s="103" t="s">
        <v>217</v>
      </c>
      <c r="E118" s="103" t="s">
        <v>218</v>
      </c>
      <c r="F118" s="103" t="s">
        <v>185</v>
      </c>
      <c r="G118" s="104">
        <v>6.15</v>
      </c>
      <c r="H118" s="105">
        <v>0</v>
      </c>
      <c r="I118" s="105">
        <v>0</v>
      </c>
      <c r="J118" s="105">
        <v>6.15</v>
      </c>
      <c r="K118" s="105">
        <v>0</v>
      </c>
      <c r="L118" s="105">
        <v>0</v>
      </c>
      <c r="M118" s="110">
        <v>0</v>
      </c>
      <c r="N118" s="70"/>
      <c r="O118" s="27"/>
    </row>
    <row r="119" ht="18.75" customHeight="1" spans="1:15">
      <c r="A119" s="65" t="s">
        <v>100</v>
      </c>
      <c r="B119" s="65" t="s">
        <v>89</v>
      </c>
      <c r="C119" s="65" t="s">
        <v>89</v>
      </c>
      <c r="D119" s="103" t="s">
        <v>217</v>
      </c>
      <c r="E119" s="103" t="s">
        <v>218</v>
      </c>
      <c r="F119" s="103" t="s">
        <v>177</v>
      </c>
      <c r="G119" s="104">
        <v>108.5</v>
      </c>
      <c r="H119" s="105">
        <v>108.5</v>
      </c>
      <c r="I119" s="105">
        <v>0</v>
      </c>
      <c r="J119" s="105">
        <v>0</v>
      </c>
      <c r="K119" s="105">
        <v>0</v>
      </c>
      <c r="L119" s="105">
        <v>0</v>
      </c>
      <c r="M119" s="110">
        <v>0</v>
      </c>
      <c r="N119" s="70"/>
      <c r="O119" s="27"/>
    </row>
    <row r="120" ht="18.75" customHeight="1" spans="1:15">
      <c r="A120" s="65" t="s">
        <v>100</v>
      </c>
      <c r="B120" s="65" t="s">
        <v>104</v>
      </c>
      <c r="C120" s="65" t="s">
        <v>77</v>
      </c>
      <c r="D120" s="103" t="s">
        <v>217</v>
      </c>
      <c r="E120" s="103" t="s">
        <v>218</v>
      </c>
      <c r="F120" s="103" t="s">
        <v>178</v>
      </c>
      <c r="G120" s="104">
        <v>3.74</v>
      </c>
      <c r="H120" s="105">
        <v>0</v>
      </c>
      <c r="I120" s="105">
        <v>0</v>
      </c>
      <c r="J120" s="105">
        <v>3.74</v>
      </c>
      <c r="K120" s="105">
        <v>0</v>
      </c>
      <c r="L120" s="105">
        <v>0</v>
      </c>
      <c r="M120" s="110">
        <v>0</v>
      </c>
      <c r="N120" s="70"/>
      <c r="O120" s="27"/>
    </row>
    <row r="121" ht="18.75" customHeight="1" spans="1:15">
      <c r="A121" s="65" t="s">
        <v>100</v>
      </c>
      <c r="B121" s="65" t="s">
        <v>81</v>
      </c>
      <c r="C121" s="65" t="s">
        <v>77</v>
      </c>
      <c r="D121" s="103" t="s">
        <v>217</v>
      </c>
      <c r="E121" s="103" t="s">
        <v>218</v>
      </c>
      <c r="F121" s="103" t="s">
        <v>179</v>
      </c>
      <c r="G121" s="104">
        <v>9.36</v>
      </c>
      <c r="H121" s="105">
        <v>9.36</v>
      </c>
      <c r="I121" s="105">
        <v>0</v>
      </c>
      <c r="J121" s="105">
        <v>0</v>
      </c>
      <c r="K121" s="105">
        <v>0</v>
      </c>
      <c r="L121" s="105">
        <v>0</v>
      </c>
      <c r="M121" s="110">
        <v>0</v>
      </c>
      <c r="N121" s="70"/>
      <c r="O121" s="27"/>
    </row>
    <row r="122" ht="18.75" customHeight="1" spans="1:15">
      <c r="A122" s="65" t="s">
        <v>107</v>
      </c>
      <c r="B122" s="65" t="s">
        <v>108</v>
      </c>
      <c r="C122" s="65" t="s">
        <v>79</v>
      </c>
      <c r="D122" s="103" t="s">
        <v>217</v>
      </c>
      <c r="E122" s="103" t="s">
        <v>218</v>
      </c>
      <c r="F122" s="103" t="s">
        <v>180</v>
      </c>
      <c r="G122" s="104">
        <v>40.69</v>
      </c>
      <c r="H122" s="105">
        <v>40.69</v>
      </c>
      <c r="I122" s="105">
        <v>0</v>
      </c>
      <c r="J122" s="105">
        <v>0</v>
      </c>
      <c r="K122" s="105">
        <v>0</v>
      </c>
      <c r="L122" s="105">
        <v>0</v>
      </c>
      <c r="M122" s="110">
        <v>0</v>
      </c>
      <c r="N122" s="70"/>
      <c r="O122" s="27"/>
    </row>
    <row r="123" ht="18.75" customHeight="1" spans="1:15">
      <c r="A123" s="65" t="s">
        <v>110</v>
      </c>
      <c r="B123" s="65" t="s">
        <v>79</v>
      </c>
      <c r="C123" s="65" t="s">
        <v>77</v>
      </c>
      <c r="D123" s="103" t="s">
        <v>217</v>
      </c>
      <c r="E123" s="103" t="s">
        <v>218</v>
      </c>
      <c r="F123" s="103" t="s">
        <v>181</v>
      </c>
      <c r="G123" s="104">
        <v>61.03</v>
      </c>
      <c r="H123" s="105">
        <v>61.03</v>
      </c>
      <c r="I123" s="105">
        <v>0</v>
      </c>
      <c r="J123" s="105">
        <v>0</v>
      </c>
      <c r="K123" s="105">
        <v>0</v>
      </c>
      <c r="L123" s="105">
        <v>0</v>
      </c>
      <c r="M123" s="110">
        <v>0</v>
      </c>
      <c r="N123" s="70"/>
      <c r="O123" s="27"/>
    </row>
    <row r="124" ht="18.75" customHeight="1" spans="1:15">
      <c r="A124" s="89"/>
      <c r="B124" s="89"/>
      <c r="C124" s="89"/>
      <c r="D124" s="14"/>
      <c r="E124" s="106" t="s">
        <v>219</v>
      </c>
      <c r="F124" s="14"/>
      <c r="G124" s="107">
        <v>815.14</v>
      </c>
      <c r="H124" s="108">
        <v>737.92</v>
      </c>
      <c r="I124" s="108">
        <v>19.61</v>
      </c>
      <c r="J124" s="108">
        <v>4.05</v>
      </c>
      <c r="K124" s="108">
        <v>53.56</v>
      </c>
      <c r="L124" s="108">
        <v>0</v>
      </c>
      <c r="M124" s="111">
        <v>0</v>
      </c>
      <c r="N124" s="92"/>
      <c r="O124" s="27"/>
    </row>
    <row r="125" ht="18.75" customHeight="1" spans="1:15">
      <c r="A125" s="65" t="s">
        <v>76</v>
      </c>
      <c r="B125" s="65" t="s">
        <v>79</v>
      </c>
      <c r="C125" s="65" t="s">
        <v>85</v>
      </c>
      <c r="D125" s="103" t="s">
        <v>220</v>
      </c>
      <c r="E125" s="103" t="s">
        <v>221</v>
      </c>
      <c r="F125" s="103" t="s">
        <v>170</v>
      </c>
      <c r="G125" s="104">
        <v>652.33</v>
      </c>
      <c r="H125" s="105">
        <v>579.16</v>
      </c>
      <c r="I125" s="105">
        <v>19.61</v>
      </c>
      <c r="J125" s="105">
        <v>0</v>
      </c>
      <c r="K125" s="105">
        <v>53.56</v>
      </c>
      <c r="L125" s="105">
        <v>0</v>
      </c>
      <c r="M125" s="110">
        <v>0</v>
      </c>
      <c r="N125" s="70"/>
      <c r="O125" s="27"/>
    </row>
    <row r="126" ht="18.75" customHeight="1" spans="1:15">
      <c r="A126" s="65" t="s">
        <v>100</v>
      </c>
      <c r="B126" s="65" t="s">
        <v>89</v>
      </c>
      <c r="C126" s="65" t="s">
        <v>79</v>
      </c>
      <c r="D126" s="103" t="s">
        <v>220</v>
      </c>
      <c r="E126" s="103" t="s">
        <v>221</v>
      </c>
      <c r="F126" s="103" t="s">
        <v>185</v>
      </c>
      <c r="G126" s="104">
        <v>4.05</v>
      </c>
      <c r="H126" s="105">
        <v>0</v>
      </c>
      <c r="I126" s="105">
        <v>0</v>
      </c>
      <c r="J126" s="105">
        <v>4.05</v>
      </c>
      <c r="K126" s="105">
        <v>0</v>
      </c>
      <c r="L126" s="105">
        <v>0</v>
      </c>
      <c r="M126" s="110">
        <v>0</v>
      </c>
      <c r="N126" s="70"/>
      <c r="O126" s="27"/>
    </row>
    <row r="127" ht="18.75" customHeight="1" spans="1:15">
      <c r="A127" s="65" t="s">
        <v>100</v>
      </c>
      <c r="B127" s="65" t="s">
        <v>89</v>
      </c>
      <c r="C127" s="65" t="s">
        <v>89</v>
      </c>
      <c r="D127" s="103" t="s">
        <v>220</v>
      </c>
      <c r="E127" s="103" t="s">
        <v>221</v>
      </c>
      <c r="F127" s="103" t="s">
        <v>177</v>
      </c>
      <c r="G127" s="104">
        <v>78.45</v>
      </c>
      <c r="H127" s="105">
        <v>78.45</v>
      </c>
      <c r="I127" s="105">
        <v>0</v>
      </c>
      <c r="J127" s="105">
        <v>0</v>
      </c>
      <c r="K127" s="105">
        <v>0</v>
      </c>
      <c r="L127" s="105">
        <v>0</v>
      </c>
      <c r="M127" s="110">
        <v>0</v>
      </c>
      <c r="N127" s="70"/>
      <c r="O127" s="27"/>
    </row>
    <row r="128" ht="18.75" customHeight="1" spans="1:15">
      <c r="A128" s="65" t="s">
        <v>100</v>
      </c>
      <c r="B128" s="65" t="s">
        <v>81</v>
      </c>
      <c r="C128" s="65" t="s">
        <v>77</v>
      </c>
      <c r="D128" s="103" t="s">
        <v>220</v>
      </c>
      <c r="E128" s="103" t="s">
        <v>221</v>
      </c>
      <c r="F128" s="103" t="s">
        <v>179</v>
      </c>
      <c r="G128" s="104">
        <v>6.77</v>
      </c>
      <c r="H128" s="105">
        <v>6.77</v>
      </c>
      <c r="I128" s="105">
        <v>0</v>
      </c>
      <c r="J128" s="105">
        <v>0</v>
      </c>
      <c r="K128" s="105">
        <v>0</v>
      </c>
      <c r="L128" s="105">
        <v>0</v>
      </c>
      <c r="M128" s="110">
        <v>0</v>
      </c>
      <c r="N128" s="70"/>
      <c r="O128" s="27"/>
    </row>
    <row r="129" ht="18.75" customHeight="1" spans="1:15">
      <c r="A129" s="65" t="s">
        <v>107</v>
      </c>
      <c r="B129" s="65" t="s">
        <v>108</v>
      </c>
      <c r="C129" s="65" t="s">
        <v>79</v>
      </c>
      <c r="D129" s="103" t="s">
        <v>220</v>
      </c>
      <c r="E129" s="103" t="s">
        <v>221</v>
      </c>
      <c r="F129" s="103" t="s">
        <v>180</v>
      </c>
      <c r="G129" s="104">
        <v>29.42</v>
      </c>
      <c r="H129" s="105">
        <v>29.42</v>
      </c>
      <c r="I129" s="105">
        <v>0</v>
      </c>
      <c r="J129" s="105">
        <v>0</v>
      </c>
      <c r="K129" s="105">
        <v>0</v>
      </c>
      <c r="L129" s="105">
        <v>0</v>
      </c>
      <c r="M129" s="110">
        <v>0</v>
      </c>
      <c r="N129" s="70"/>
      <c r="O129" s="27"/>
    </row>
    <row r="130" ht="18.75" customHeight="1" spans="1:15">
      <c r="A130" s="65" t="s">
        <v>110</v>
      </c>
      <c r="B130" s="65" t="s">
        <v>79</v>
      </c>
      <c r="C130" s="65" t="s">
        <v>77</v>
      </c>
      <c r="D130" s="103" t="s">
        <v>220</v>
      </c>
      <c r="E130" s="103" t="s">
        <v>221</v>
      </c>
      <c r="F130" s="103" t="s">
        <v>181</v>
      </c>
      <c r="G130" s="104">
        <v>44.13</v>
      </c>
      <c r="H130" s="105">
        <v>44.13</v>
      </c>
      <c r="I130" s="105">
        <v>0</v>
      </c>
      <c r="J130" s="105">
        <v>0</v>
      </c>
      <c r="K130" s="105">
        <v>0</v>
      </c>
      <c r="L130" s="105">
        <v>0</v>
      </c>
      <c r="M130" s="110">
        <v>0</v>
      </c>
      <c r="N130" s="70"/>
      <c r="O130" s="27"/>
    </row>
    <row r="131" ht="18.75" customHeight="1" spans="1:15">
      <c r="A131" s="89"/>
      <c r="B131" s="89"/>
      <c r="C131" s="89"/>
      <c r="D131" s="14"/>
      <c r="E131" s="106" t="s">
        <v>222</v>
      </c>
      <c r="F131" s="14"/>
      <c r="G131" s="107">
        <v>951.17</v>
      </c>
      <c r="H131" s="108">
        <v>847.87</v>
      </c>
      <c r="I131" s="108">
        <v>23.14</v>
      </c>
      <c r="J131" s="108">
        <v>12.44</v>
      </c>
      <c r="K131" s="108">
        <v>67.72</v>
      </c>
      <c r="L131" s="108">
        <v>0</v>
      </c>
      <c r="M131" s="111">
        <v>0</v>
      </c>
      <c r="N131" s="92"/>
      <c r="O131" s="27"/>
    </row>
    <row r="132" ht="18.75" customHeight="1" spans="1:15">
      <c r="A132" s="65" t="s">
        <v>76</v>
      </c>
      <c r="B132" s="65" t="s">
        <v>79</v>
      </c>
      <c r="C132" s="65" t="s">
        <v>85</v>
      </c>
      <c r="D132" s="103" t="s">
        <v>223</v>
      </c>
      <c r="E132" s="103" t="s">
        <v>224</v>
      </c>
      <c r="F132" s="103" t="s">
        <v>170</v>
      </c>
      <c r="G132" s="104">
        <v>751.43</v>
      </c>
      <c r="H132" s="105">
        <v>660.57</v>
      </c>
      <c r="I132" s="105">
        <v>23.14</v>
      </c>
      <c r="J132" s="105">
        <v>0</v>
      </c>
      <c r="K132" s="105">
        <v>67.72</v>
      </c>
      <c r="L132" s="105">
        <v>0</v>
      </c>
      <c r="M132" s="110">
        <v>0</v>
      </c>
      <c r="N132" s="70"/>
      <c r="O132" s="27"/>
    </row>
    <row r="133" ht="18.75" customHeight="1" spans="1:15">
      <c r="A133" s="65" t="s">
        <v>100</v>
      </c>
      <c r="B133" s="65" t="s">
        <v>89</v>
      </c>
      <c r="C133" s="65" t="s">
        <v>79</v>
      </c>
      <c r="D133" s="103" t="s">
        <v>223</v>
      </c>
      <c r="E133" s="103" t="s">
        <v>224</v>
      </c>
      <c r="F133" s="103" t="s">
        <v>185</v>
      </c>
      <c r="G133" s="104">
        <v>10.19</v>
      </c>
      <c r="H133" s="105">
        <v>0</v>
      </c>
      <c r="I133" s="105">
        <v>0</v>
      </c>
      <c r="J133" s="105">
        <v>10.19</v>
      </c>
      <c r="K133" s="105">
        <v>0</v>
      </c>
      <c r="L133" s="105">
        <v>0</v>
      </c>
      <c r="M133" s="110">
        <v>0</v>
      </c>
      <c r="N133" s="70"/>
      <c r="O133" s="27"/>
    </row>
    <row r="134" ht="18.75" customHeight="1" spans="1:15">
      <c r="A134" s="65" t="s">
        <v>100</v>
      </c>
      <c r="B134" s="65" t="s">
        <v>89</v>
      </c>
      <c r="C134" s="65" t="s">
        <v>89</v>
      </c>
      <c r="D134" s="103" t="s">
        <v>223</v>
      </c>
      <c r="E134" s="103" t="s">
        <v>224</v>
      </c>
      <c r="F134" s="103" t="s">
        <v>177</v>
      </c>
      <c r="G134" s="104">
        <v>92.55</v>
      </c>
      <c r="H134" s="105">
        <v>92.55</v>
      </c>
      <c r="I134" s="105">
        <v>0</v>
      </c>
      <c r="J134" s="105">
        <v>0</v>
      </c>
      <c r="K134" s="105">
        <v>0</v>
      </c>
      <c r="L134" s="105">
        <v>0</v>
      </c>
      <c r="M134" s="110">
        <v>0</v>
      </c>
      <c r="N134" s="70"/>
      <c r="O134" s="27"/>
    </row>
    <row r="135" ht="18.75" customHeight="1" spans="1:15">
      <c r="A135" s="65" t="s">
        <v>100</v>
      </c>
      <c r="B135" s="65" t="s">
        <v>104</v>
      </c>
      <c r="C135" s="65" t="s">
        <v>77</v>
      </c>
      <c r="D135" s="103" t="s">
        <v>223</v>
      </c>
      <c r="E135" s="103" t="s">
        <v>224</v>
      </c>
      <c r="F135" s="103" t="s">
        <v>178</v>
      </c>
      <c r="G135" s="104">
        <v>2.25</v>
      </c>
      <c r="H135" s="105">
        <v>0</v>
      </c>
      <c r="I135" s="105">
        <v>0</v>
      </c>
      <c r="J135" s="105">
        <v>2.25</v>
      </c>
      <c r="K135" s="105">
        <v>0</v>
      </c>
      <c r="L135" s="105">
        <v>0</v>
      </c>
      <c r="M135" s="110">
        <v>0</v>
      </c>
      <c r="N135" s="70"/>
      <c r="O135" s="27"/>
    </row>
    <row r="136" ht="18.75" customHeight="1" spans="1:15">
      <c r="A136" s="65" t="s">
        <v>100</v>
      </c>
      <c r="B136" s="65" t="s">
        <v>81</v>
      </c>
      <c r="C136" s="65" t="s">
        <v>77</v>
      </c>
      <c r="D136" s="103" t="s">
        <v>223</v>
      </c>
      <c r="E136" s="103" t="s">
        <v>224</v>
      </c>
      <c r="F136" s="103" t="s">
        <v>179</v>
      </c>
      <c r="G136" s="104">
        <v>7.98</v>
      </c>
      <c r="H136" s="105">
        <v>7.98</v>
      </c>
      <c r="I136" s="105">
        <v>0</v>
      </c>
      <c r="J136" s="105">
        <v>0</v>
      </c>
      <c r="K136" s="105">
        <v>0</v>
      </c>
      <c r="L136" s="105">
        <v>0</v>
      </c>
      <c r="M136" s="110">
        <v>0</v>
      </c>
      <c r="N136" s="70"/>
      <c r="O136" s="27"/>
    </row>
    <row r="137" ht="18.75" customHeight="1" spans="1:15">
      <c r="A137" s="65" t="s">
        <v>107</v>
      </c>
      <c r="B137" s="65" t="s">
        <v>108</v>
      </c>
      <c r="C137" s="65" t="s">
        <v>79</v>
      </c>
      <c r="D137" s="103" t="s">
        <v>223</v>
      </c>
      <c r="E137" s="103" t="s">
        <v>224</v>
      </c>
      <c r="F137" s="103" t="s">
        <v>180</v>
      </c>
      <c r="G137" s="104">
        <v>34.71</v>
      </c>
      <c r="H137" s="105">
        <v>34.71</v>
      </c>
      <c r="I137" s="105">
        <v>0</v>
      </c>
      <c r="J137" s="105">
        <v>0</v>
      </c>
      <c r="K137" s="105">
        <v>0</v>
      </c>
      <c r="L137" s="105">
        <v>0</v>
      </c>
      <c r="M137" s="110">
        <v>0</v>
      </c>
      <c r="N137" s="70"/>
      <c r="O137" s="27"/>
    </row>
    <row r="138" ht="18.75" customHeight="1" spans="1:15">
      <c r="A138" s="65" t="s">
        <v>110</v>
      </c>
      <c r="B138" s="65" t="s">
        <v>79</v>
      </c>
      <c r="C138" s="65" t="s">
        <v>77</v>
      </c>
      <c r="D138" s="103" t="s">
        <v>223</v>
      </c>
      <c r="E138" s="103" t="s">
        <v>224</v>
      </c>
      <c r="F138" s="103" t="s">
        <v>181</v>
      </c>
      <c r="G138" s="104">
        <v>52.06</v>
      </c>
      <c r="H138" s="105">
        <v>52.06</v>
      </c>
      <c r="I138" s="105">
        <v>0</v>
      </c>
      <c r="J138" s="105">
        <v>0</v>
      </c>
      <c r="K138" s="105">
        <v>0</v>
      </c>
      <c r="L138" s="105">
        <v>0</v>
      </c>
      <c r="M138" s="110">
        <v>0</v>
      </c>
      <c r="N138" s="70"/>
      <c r="O138" s="27"/>
    </row>
    <row r="139" ht="18.75" customHeight="1" spans="1:15">
      <c r="A139" s="89"/>
      <c r="B139" s="89"/>
      <c r="C139" s="89"/>
      <c r="D139" s="14"/>
      <c r="E139" s="106" t="s">
        <v>225</v>
      </c>
      <c r="F139" s="14"/>
      <c r="G139" s="107">
        <v>3176.31</v>
      </c>
      <c r="H139" s="108">
        <v>2656.5</v>
      </c>
      <c r="I139" s="108">
        <v>302.04</v>
      </c>
      <c r="J139" s="108">
        <v>85.06</v>
      </c>
      <c r="K139" s="108">
        <v>5.7</v>
      </c>
      <c r="L139" s="108">
        <v>127</v>
      </c>
      <c r="M139" s="111">
        <v>0</v>
      </c>
      <c r="N139" s="92"/>
      <c r="O139" s="27"/>
    </row>
    <row r="140" ht="18.75" customHeight="1" spans="1:15">
      <c r="A140" s="65" t="s">
        <v>76</v>
      </c>
      <c r="B140" s="65" t="s">
        <v>79</v>
      </c>
      <c r="C140" s="65" t="s">
        <v>87</v>
      </c>
      <c r="D140" s="103" t="s">
        <v>226</v>
      </c>
      <c r="E140" s="103" t="s">
        <v>227</v>
      </c>
      <c r="F140" s="103" t="s">
        <v>171</v>
      </c>
      <c r="G140" s="104">
        <v>2411.65</v>
      </c>
      <c r="H140" s="105">
        <v>2103.91</v>
      </c>
      <c r="I140" s="105">
        <v>302.04</v>
      </c>
      <c r="J140" s="105">
        <v>0</v>
      </c>
      <c r="K140" s="105">
        <v>5.7</v>
      </c>
      <c r="L140" s="105">
        <v>0</v>
      </c>
      <c r="M140" s="110">
        <v>0</v>
      </c>
      <c r="N140" s="70"/>
      <c r="O140" s="27"/>
    </row>
    <row r="141" ht="18.75" customHeight="1" spans="1:15">
      <c r="A141" s="65" t="s">
        <v>76</v>
      </c>
      <c r="B141" s="65" t="s">
        <v>95</v>
      </c>
      <c r="C141" s="65" t="s">
        <v>77</v>
      </c>
      <c r="D141" s="103" t="s">
        <v>226</v>
      </c>
      <c r="E141" s="103" t="s">
        <v>227</v>
      </c>
      <c r="F141" s="103" t="s">
        <v>175</v>
      </c>
      <c r="G141" s="104">
        <v>48</v>
      </c>
      <c r="H141" s="105">
        <v>0</v>
      </c>
      <c r="I141" s="105">
        <v>0</v>
      </c>
      <c r="J141" s="105">
        <v>0</v>
      </c>
      <c r="K141" s="105">
        <v>0</v>
      </c>
      <c r="L141" s="105">
        <v>48</v>
      </c>
      <c r="M141" s="110">
        <v>0</v>
      </c>
      <c r="N141" s="70"/>
      <c r="O141" s="27"/>
    </row>
    <row r="142" ht="18.75" customHeight="1" spans="1:15">
      <c r="A142" s="65" t="s">
        <v>76</v>
      </c>
      <c r="B142" s="65" t="s">
        <v>95</v>
      </c>
      <c r="C142" s="65" t="s">
        <v>79</v>
      </c>
      <c r="D142" s="103" t="s">
        <v>226</v>
      </c>
      <c r="E142" s="103" t="s">
        <v>227</v>
      </c>
      <c r="F142" s="103" t="s">
        <v>228</v>
      </c>
      <c r="G142" s="104">
        <v>79</v>
      </c>
      <c r="H142" s="105">
        <v>0</v>
      </c>
      <c r="I142" s="105">
        <v>0</v>
      </c>
      <c r="J142" s="105">
        <v>0</v>
      </c>
      <c r="K142" s="105">
        <v>0</v>
      </c>
      <c r="L142" s="105">
        <v>79</v>
      </c>
      <c r="M142" s="110">
        <v>0</v>
      </c>
      <c r="N142" s="70"/>
      <c r="O142" s="27"/>
    </row>
    <row r="143" ht="18.75" customHeight="1" spans="1:15">
      <c r="A143" s="65" t="s">
        <v>100</v>
      </c>
      <c r="B143" s="65" t="s">
        <v>89</v>
      </c>
      <c r="C143" s="65" t="s">
        <v>79</v>
      </c>
      <c r="D143" s="103" t="s">
        <v>226</v>
      </c>
      <c r="E143" s="103" t="s">
        <v>227</v>
      </c>
      <c r="F143" s="103" t="s">
        <v>185</v>
      </c>
      <c r="G143" s="104">
        <v>69.79</v>
      </c>
      <c r="H143" s="105">
        <v>0</v>
      </c>
      <c r="I143" s="105">
        <v>0</v>
      </c>
      <c r="J143" s="105">
        <v>69.79</v>
      </c>
      <c r="K143" s="105">
        <v>0</v>
      </c>
      <c r="L143" s="105">
        <v>0</v>
      </c>
      <c r="M143" s="110">
        <v>0</v>
      </c>
      <c r="N143" s="70"/>
      <c r="O143" s="27"/>
    </row>
    <row r="144" ht="18.75" customHeight="1" spans="1:15">
      <c r="A144" s="65" t="s">
        <v>100</v>
      </c>
      <c r="B144" s="65" t="s">
        <v>89</v>
      </c>
      <c r="C144" s="65" t="s">
        <v>89</v>
      </c>
      <c r="D144" s="103" t="s">
        <v>226</v>
      </c>
      <c r="E144" s="103" t="s">
        <v>227</v>
      </c>
      <c r="F144" s="103" t="s">
        <v>177</v>
      </c>
      <c r="G144" s="104">
        <v>273.05</v>
      </c>
      <c r="H144" s="105">
        <v>273.05</v>
      </c>
      <c r="I144" s="105">
        <v>0</v>
      </c>
      <c r="J144" s="105">
        <v>0</v>
      </c>
      <c r="K144" s="105">
        <v>0</v>
      </c>
      <c r="L144" s="105">
        <v>0</v>
      </c>
      <c r="M144" s="110">
        <v>0</v>
      </c>
      <c r="N144" s="70"/>
      <c r="O144" s="27"/>
    </row>
    <row r="145" ht="18.75" customHeight="1" spans="1:15">
      <c r="A145" s="65" t="s">
        <v>100</v>
      </c>
      <c r="B145" s="65" t="s">
        <v>104</v>
      </c>
      <c r="C145" s="65" t="s">
        <v>77</v>
      </c>
      <c r="D145" s="103" t="s">
        <v>226</v>
      </c>
      <c r="E145" s="103" t="s">
        <v>227</v>
      </c>
      <c r="F145" s="103" t="s">
        <v>178</v>
      </c>
      <c r="G145" s="104">
        <v>15.27</v>
      </c>
      <c r="H145" s="105">
        <v>0</v>
      </c>
      <c r="I145" s="105">
        <v>0</v>
      </c>
      <c r="J145" s="105">
        <v>15.27</v>
      </c>
      <c r="K145" s="105">
        <v>0</v>
      </c>
      <c r="L145" s="105">
        <v>0</v>
      </c>
      <c r="M145" s="110">
        <v>0</v>
      </c>
      <c r="N145" s="70"/>
      <c r="O145" s="27"/>
    </row>
    <row r="146" ht="18.75" customHeight="1" spans="1:15">
      <c r="A146" s="65" t="s">
        <v>100</v>
      </c>
      <c r="B146" s="65" t="s">
        <v>81</v>
      </c>
      <c r="C146" s="65" t="s">
        <v>77</v>
      </c>
      <c r="D146" s="103" t="s">
        <v>226</v>
      </c>
      <c r="E146" s="103" t="s">
        <v>227</v>
      </c>
      <c r="F146" s="103" t="s">
        <v>179</v>
      </c>
      <c r="G146" s="104">
        <v>23.55</v>
      </c>
      <c r="H146" s="105">
        <v>23.55</v>
      </c>
      <c r="I146" s="105">
        <v>0</v>
      </c>
      <c r="J146" s="105">
        <v>0</v>
      </c>
      <c r="K146" s="105">
        <v>0</v>
      </c>
      <c r="L146" s="105">
        <v>0</v>
      </c>
      <c r="M146" s="110">
        <v>0</v>
      </c>
      <c r="N146" s="70"/>
      <c r="O146" s="27"/>
    </row>
    <row r="147" ht="18.75" customHeight="1" spans="1:15">
      <c r="A147" s="65" t="s">
        <v>107</v>
      </c>
      <c r="B147" s="65" t="s">
        <v>108</v>
      </c>
      <c r="C147" s="65" t="s">
        <v>79</v>
      </c>
      <c r="D147" s="103" t="s">
        <v>226</v>
      </c>
      <c r="E147" s="103" t="s">
        <v>227</v>
      </c>
      <c r="F147" s="103" t="s">
        <v>180</v>
      </c>
      <c r="G147" s="104">
        <v>102.39</v>
      </c>
      <c r="H147" s="105">
        <v>102.39</v>
      </c>
      <c r="I147" s="105">
        <v>0</v>
      </c>
      <c r="J147" s="105">
        <v>0</v>
      </c>
      <c r="K147" s="105">
        <v>0</v>
      </c>
      <c r="L147" s="105">
        <v>0</v>
      </c>
      <c r="M147" s="110">
        <v>0</v>
      </c>
      <c r="N147" s="70"/>
      <c r="O147" s="27"/>
    </row>
    <row r="148" ht="18.75" customHeight="1" spans="1:15">
      <c r="A148" s="65" t="s">
        <v>110</v>
      </c>
      <c r="B148" s="65" t="s">
        <v>79</v>
      </c>
      <c r="C148" s="65" t="s">
        <v>77</v>
      </c>
      <c r="D148" s="103" t="s">
        <v>226</v>
      </c>
      <c r="E148" s="103" t="s">
        <v>227</v>
      </c>
      <c r="F148" s="103" t="s">
        <v>181</v>
      </c>
      <c r="G148" s="104">
        <v>153.59</v>
      </c>
      <c r="H148" s="105">
        <v>153.59</v>
      </c>
      <c r="I148" s="105">
        <v>0</v>
      </c>
      <c r="J148" s="105">
        <v>0</v>
      </c>
      <c r="K148" s="105">
        <v>0</v>
      </c>
      <c r="L148" s="105">
        <v>0</v>
      </c>
      <c r="M148" s="110">
        <v>0</v>
      </c>
      <c r="N148" s="70"/>
      <c r="O148" s="27"/>
    </row>
    <row r="149" ht="18.75" customHeight="1" spans="1:15">
      <c r="A149" s="89"/>
      <c r="B149" s="89"/>
      <c r="C149" s="89"/>
      <c r="D149" s="14"/>
      <c r="E149" s="106" t="s">
        <v>229</v>
      </c>
      <c r="F149" s="14"/>
      <c r="G149" s="107">
        <v>1489.91</v>
      </c>
      <c r="H149" s="108">
        <v>1300.59</v>
      </c>
      <c r="I149" s="108">
        <v>172.96</v>
      </c>
      <c r="J149" s="108">
        <v>16.37</v>
      </c>
      <c r="K149" s="108">
        <v>0</v>
      </c>
      <c r="L149" s="108">
        <v>0</v>
      </c>
      <c r="M149" s="111">
        <v>0</v>
      </c>
      <c r="N149" s="92"/>
      <c r="O149" s="27"/>
    </row>
    <row r="150" ht="18.75" customHeight="1" spans="1:15">
      <c r="A150" s="65" t="s">
        <v>76</v>
      </c>
      <c r="B150" s="65" t="s">
        <v>79</v>
      </c>
      <c r="C150" s="65" t="s">
        <v>87</v>
      </c>
      <c r="D150" s="103" t="s">
        <v>230</v>
      </c>
      <c r="E150" s="103" t="s">
        <v>231</v>
      </c>
      <c r="F150" s="103" t="s">
        <v>171</v>
      </c>
      <c r="G150" s="104">
        <v>1188.13</v>
      </c>
      <c r="H150" s="105">
        <v>1015.18</v>
      </c>
      <c r="I150" s="105">
        <v>172.96</v>
      </c>
      <c r="J150" s="105">
        <v>0</v>
      </c>
      <c r="K150" s="105">
        <v>0</v>
      </c>
      <c r="L150" s="105">
        <v>0</v>
      </c>
      <c r="M150" s="110">
        <v>0</v>
      </c>
      <c r="N150" s="70"/>
      <c r="O150" s="27"/>
    </row>
    <row r="151" ht="18.75" customHeight="1" spans="1:15">
      <c r="A151" s="65" t="s">
        <v>100</v>
      </c>
      <c r="B151" s="65" t="s">
        <v>89</v>
      </c>
      <c r="C151" s="65" t="s">
        <v>79</v>
      </c>
      <c r="D151" s="103" t="s">
        <v>230</v>
      </c>
      <c r="E151" s="103" t="s">
        <v>231</v>
      </c>
      <c r="F151" s="103" t="s">
        <v>185</v>
      </c>
      <c r="G151" s="104">
        <v>10.38</v>
      </c>
      <c r="H151" s="105">
        <v>0</v>
      </c>
      <c r="I151" s="105">
        <v>0</v>
      </c>
      <c r="J151" s="105">
        <v>10.38</v>
      </c>
      <c r="K151" s="105">
        <v>0</v>
      </c>
      <c r="L151" s="105">
        <v>0</v>
      </c>
      <c r="M151" s="110">
        <v>0</v>
      </c>
      <c r="N151" s="70"/>
      <c r="O151" s="27"/>
    </row>
    <row r="152" ht="18.75" customHeight="1" spans="1:15">
      <c r="A152" s="65" t="s">
        <v>100</v>
      </c>
      <c r="B152" s="65" t="s">
        <v>89</v>
      </c>
      <c r="C152" s="65" t="s">
        <v>89</v>
      </c>
      <c r="D152" s="103" t="s">
        <v>230</v>
      </c>
      <c r="E152" s="103" t="s">
        <v>231</v>
      </c>
      <c r="F152" s="103" t="s">
        <v>177</v>
      </c>
      <c r="G152" s="104">
        <v>141.03</v>
      </c>
      <c r="H152" s="105">
        <v>141.03</v>
      </c>
      <c r="I152" s="105">
        <v>0</v>
      </c>
      <c r="J152" s="105">
        <v>0</v>
      </c>
      <c r="K152" s="105">
        <v>0</v>
      </c>
      <c r="L152" s="105">
        <v>0</v>
      </c>
      <c r="M152" s="110">
        <v>0</v>
      </c>
      <c r="N152" s="70"/>
      <c r="O152" s="27"/>
    </row>
    <row r="153" ht="18.75" customHeight="1" spans="1:15">
      <c r="A153" s="65" t="s">
        <v>100</v>
      </c>
      <c r="B153" s="65" t="s">
        <v>104</v>
      </c>
      <c r="C153" s="65" t="s">
        <v>77</v>
      </c>
      <c r="D153" s="103" t="s">
        <v>230</v>
      </c>
      <c r="E153" s="103" t="s">
        <v>231</v>
      </c>
      <c r="F153" s="103" t="s">
        <v>178</v>
      </c>
      <c r="G153" s="104">
        <v>5.99</v>
      </c>
      <c r="H153" s="105">
        <v>0</v>
      </c>
      <c r="I153" s="105">
        <v>0</v>
      </c>
      <c r="J153" s="105">
        <v>5.99</v>
      </c>
      <c r="K153" s="105">
        <v>0</v>
      </c>
      <c r="L153" s="105">
        <v>0</v>
      </c>
      <c r="M153" s="110">
        <v>0</v>
      </c>
      <c r="N153" s="70"/>
      <c r="O153" s="27"/>
    </row>
    <row r="154" ht="18.75" customHeight="1" spans="1:15">
      <c r="A154" s="65" t="s">
        <v>100</v>
      </c>
      <c r="B154" s="65" t="s">
        <v>81</v>
      </c>
      <c r="C154" s="65" t="s">
        <v>77</v>
      </c>
      <c r="D154" s="103" t="s">
        <v>230</v>
      </c>
      <c r="E154" s="103" t="s">
        <v>231</v>
      </c>
      <c r="F154" s="103" t="s">
        <v>179</v>
      </c>
      <c r="G154" s="104">
        <v>12.16</v>
      </c>
      <c r="H154" s="105">
        <v>12.16</v>
      </c>
      <c r="I154" s="105">
        <v>0</v>
      </c>
      <c r="J154" s="105">
        <v>0</v>
      </c>
      <c r="K154" s="105">
        <v>0</v>
      </c>
      <c r="L154" s="105">
        <v>0</v>
      </c>
      <c r="M154" s="110">
        <v>0</v>
      </c>
      <c r="N154" s="70"/>
      <c r="O154" s="27"/>
    </row>
    <row r="155" ht="18.75" customHeight="1" spans="1:15">
      <c r="A155" s="65" t="s">
        <v>107</v>
      </c>
      <c r="B155" s="65" t="s">
        <v>108</v>
      </c>
      <c r="C155" s="65" t="s">
        <v>79</v>
      </c>
      <c r="D155" s="103" t="s">
        <v>230</v>
      </c>
      <c r="E155" s="103" t="s">
        <v>231</v>
      </c>
      <c r="F155" s="103" t="s">
        <v>180</v>
      </c>
      <c r="G155" s="104">
        <v>52.89</v>
      </c>
      <c r="H155" s="105">
        <v>52.89</v>
      </c>
      <c r="I155" s="105">
        <v>0</v>
      </c>
      <c r="J155" s="105">
        <v>0</v>
      </c>
      <c r="K155" s="105">
        <v>0</v>
      </c>
      <c r="L155" s="105">
        <v>0</v>
      </c>
      <c r="M155" s="110">
        <v>0</v>
      </c>
      <c r="N155" s="70"/>
      <c r="O155" s="27"/>
    </row>
    <row r="156" ht="18.75" customHeight="1" spans="1:15">
      <c r="A156" s="65" t="s">
        <v>110</v>
      </c>
      <c r="B156" s="65" t="s">
        <v>79</v>
      </c>
      <c r="C156" s="65" t="s">
        <v>77</v>
      </c>
      <c r="D156" s="103" t="s">
        <v>230</v>
      </c>
      <c r="E156" s="103" t="s">
        <v>231</v>
      </c>
      <c r="F156" s="103" t="s">
        <v>181</v>
      </c>
      <c r="G156" s="104">
        <v>79.33</v>
      </c>
      <c r="H156" s="105">
        <v>79.33</v>
      </c>
      <c r="I156" s="105">
        <v>0</v>
      </c>
      <c r="J156" s="105">
        <v>0</v>
      </c>
      <c r="K156" s="105">
        <v>0</v>
      </c>
      <c r="L156" s="105">
        <v>0</v>
      </c>
      <c r="M156" s="110">
        <v>0</v>
      </c>
      <c r="N156" s="70"/>
      <c r="O156" s="27"/>
    </row>
    <row r="157" ht="18.75" customHeight="1" spans="1:15">
      <c r="A157" s="89"/>
      <c r="B157" s="89"/>
      <c r="C157" s="89"/>
      <c r="D157" s="14"/>
      <c r="E157" s="106" t="s">
        <v>232</v>
      </c>
      <c r="F157" s="14"/>
      <c r="G157" s="107">
        <v>895.66</v>
      </c>
      <c r="H157" s="108">
        <v>764.73</v>
      </c>
      <c r="I157" s="108">
        <v>107.93</v>
      </c>
      <c r="J157" s="108">
        <v>23.01</v>
      </c>
      <c r="K157" s="108">
        <v>0</v>
      </c>
      <c r="L157" s="108">
        <v>0</v>
      </c>
      <c r="M157" s="111">
        <v>0</v>
      </c>
      <c r="N157" s="92"/>
      <c r="O157" s="27"/>
    </row>
    <row r="158" ht="18.75" customHeight="1" spans="1:15">
      <c r="A158" s="65" t="s">
        <v>76</v>
      </c>
      <c r="B158" s="65" t="s">
        <v>79</v>
      </c>
      <c r="C158" s="65" t="s">
        <v>87</v>
      </c>
      <c r="D158" s="103" t="s">
        <v>233</v>
      </c>
      <c r="E158" s="103" t="s">
        <v>234</v>
      </c>
      <c r="F158" s="103" t="s">
        <v>171</v>
      </c>
      <c r="G158" s="104">
        <v>708.11</v>
      </c>
      <c r="H158" s="105">
        <v>600.19</v>
      </c>
      <c r="I158" s="105">
        <v>107.93</v>
      </c>
      <c r="J158" s="105">
        <v>0</v>
      </c>
      <c r="K158" s="105">
        <v>0</v>
      </c>
      <c r="L158" s="105">
        <v>0</v>
      </c>
      <c r="M158" s="110">
        <v>0</v>
      </c>
      <c r="N158" s="70"/>
      <c r="O158" s="27"/>
    </row>
    <row r="159" ht="18.75" customHeight="1" spans="1:15">
      <c r="A159" s="65" t="s">
        <v>100</v>
      </c>
      <c r="B159" s="65" t="s">
        <v>89</v>
      </c>
      <c r="C159" s="65" t="s">
        <v>79</v>
      </c>
      <c r="D159" s="103" t="s">
        <v>233</v>
      </c>
      <c r="E159" s="103" t="s">
        <v>234</v>
      </c>
      <c r="F159" s="103" t="s">
        <v>185</v>
      </c>
      <c r="G159" s="104">
        <v>21.38</v>
      </c>
      <c r="H159" s="105">
        <v>0</v>
      </c>
      <c r="I159" s="105">
        <v>0</v>
      </c>
      <c r="J159" s="105">
        <v>21.38</v>
      </c>
      <c r="K159" s="105">
        <v>0</v>
      </c>
      <c r="L159" s="105">
        <v>0</v>
      </c>
      <c r="M159" s="110">
        <v>0</v>
      </c>
      <c r="N159" s="70"/>
      <c r="O159" s="27"/>
    </row>
    <row r="160" ht="18.75" customHeight="1" spans="1:15">
      <c r="A160" s="65" t="s">
        <v>100</v>
      </c>
      <c r="B160" s="65" t="s">
        <v>89</v>
      </c>
      <c r="C160" s="65" t="s">
        <v>89</v>
      </c>
      <c r="D160" s="103" t="s">
        <v>233</v>
      </c>
      <c r="E160" s="103" t="s">
        <v>234</v>
      </c>
      <c r="F160" s="103" t="s">
        <v>177</v>
      </c>
      <c r="G160" s="104">
        <v>81.31</v>
      </c>
      <c r="H160" s="105">
        <v>81.31</v>
      </c>
      <c r="I160" s="105">
        <v>0</v>
      </c>
      <c r="J160" s="105">
        <v>0</v>
      </c>
      <c r="K160" s="105">
        <v>0</v>
      </c>
      <c r="L160" s="105">
        <v>0</v>
      </c>
      <c r="M160" s="110">
        <v>0</v>
      </c>
      <c r="N160" s="70"/>
      <c r="O160" s="27"/>
    </row>
    <row r="161" ht="18.75" customHeight="1" spans="1:15">
      <c r="A161" s="65" t="s">
        <v>100</v>
      </c>
      <c r="B161" s="65" t="s">
        <v>104</v>
      </c>
      <c r="C161" s="65" t="s">
        <v>77</v>
      </c>
      <c r="D161" s="103" t="s">
        <v>233</v>
      </c>
      <c r="E161" s="103" t="s">
        <v>234</v>
      </c>
      <c r="F161" s="103" t="s">
        <v>178</v>
      </c>
      <c r="G161" s="104">
        <v>1.62</v>
      </c>
      <c r="H161" s="105">
        <v>0</v>
      </c>
      <c r="I161" s="105">
        <v>0</v>
      </c>
      <c r="J161" s="105">
        <v>1.62</v>
      </c>
      <c r="K161" s="105">
        <v>0</v>
      </c>
      <c r="L161" s="105">
        <v>0</v>
      </c>
      <c r="M161" s="110">
        <v>0</v>
      </c>
      <c r="N161" s="70"/>
      <c r="O161" s="27"/>
    </row>
    <row r="162" ht="18.75" customHeight="1" spans="1:15">
      <c r="A162" s="65" t="s">
        <v>100</v>
      </c>
      <c r="B162" s="65" t="s">
        <v>81</v>
      </c>
      <c r="C162" s="65" t="s">
        <v>77</v>
      </c>
      <c r="D162" s="103" t="s">
        <v>233</v>
      </c>
      <c r="E162" s="103" t="s">
        <v>234</v>
      </c>
      <c r="F162" s="103" t="s">
        <v>179</v>
      </c>
      <c r="G162" s="104">
        <v>7.01</v>
      </c>
      <c r="H162" s="105">
        <v>7.01</v>
      </c>
      <c r="I162" s="105">
        <v>0</v>
      </c>
      <c r="J162" s="105">
        <v>0</v>
      </c>
      <c r="K162" s="105">
        <v>0</v>
      </c>
      <c r="L162" s="105">
        <v>0</v>
      </c>
      <c r="M162" s="110">
        <v>0</v>
      </c>
      <c r="N162" s="70"/>
      <c r="O162" s="27"/>
    </row>
    <row r="163" ht="18.75" customHeight="1" spans="1:15">
      <c r="A163" s="65" t="s">
        <v>107</v>
      </c>
      <c r="B163" s="65" t="s">
        <v>108</v>
      </c>
      <c r="C163" s="65" t="s">
        <v>79</v>
      </c>
      <c r="D163" s="103" t="s">
        <v>233</v>
      </c>
      <c r="E163" s="103" t="s">
        <v>234</v>
      </c>
      <c r="F163" s="103" t="s">
        <v>180</v>
      </c>
      <c r="G163" s="104">
        <v>30.49</v>
      </c>
      <c r="H163" s="105">
        <v>30.49</v>
      </c>
      <c r="I163" s="105">
        <v>0</v>
      </c>
      <c r="J163" s="105">
        <v>0</v>
      </c>
      <c r="K163" s="105">
        <v>0</v>
      </c>
      <c r="L163" s="105">
        <v>0</v>
      </c>
      <c r="M163" s="110">
        <v>0</v>
      </c>
      <c r="N163" s="70"/>
      <c r="O163" s="27"/>
    </row>
    <row r="164" ht="18.75" customHeight="1" spans="1:15">
      <c r="A164" s="65" t="s">
        <v>110</v>
      </c>
      <c r="B164" s="65" t="s">
        <v>79</v>
      </c>
      <c r="C164" s="65" t="s">
        <v>77</v>
      </c>
      <c r="D164" s="103" t="s">
        <v>233</v>
      </c>
      <c r="E164" s="103" t="s">
        <v>234</v>
      </c>
      <c r="F164" s="103" t="s">
        <v>181</v>
      </c>
      <c r="G164" s="104">
        <v>45.73</v>
      </c>
      <c r="H164" s="105">
        <v>45.73</v>
      </c>
      <c r="I164" s="105">
        <v>0</v>
      </c>
      <c r="J164" s="105">
        <v>0</v>
      </c>
      <c r="K164" s="105">
        <v>0</v>
      </c>
      <c r="L164" s="105">
        <v>0</v>
      </c>
      <c r="M164" s="110">
        <v>0</v>
      </c>
      <c r="N164" s="70"/>
      <c r="O164" s="27"/>
    </row>
    <row r="165" ht="18.75" customHeight="1" spans="1:15">
      <c r="A165" s="89"/>
      <c r="B165" s="89"/>
      <c r="C165" s="89"/>
      <c r="D165" s="14"/>
      <c r="E165" s="106" t="s">
        <v>235</v>
      </c>
      <c r="F165" s="14"/>
      <c r="G165" s="107">
        <v>3297.48</v>
      </c>
      <c r="H165" s="108">
        <v>2478.03</v>
      </c>
      <c r="I165" s="108">
        <v>75.61</v>
      </c>
      <c r="J165" s="108">
        <v>67.04</v>
      </c>
      <c r="K165" s="108">
        <v>477</v>
      </c>
      <c r="L165" s="108">
        <v>199.8</v>
      </c>
      <c r="M165" s="111">
        <v>0</v>
      </c>
      <c r="N165" s="92"/>
      <c r="O165" s="27"/>
    </row>
    <row r="166" ht="18.75" customHeight="1" spans="1:15">
      <c r="A166" s="65" t="s">
        <v>76</v>
      </c>
      <c r="B166" s="65" t="s">
        <v>85</v>
      </c>
      <c r="C166" s="65" t="s">
        <v>79</v>
      </c>
      <c r="D166" s="103" t="s">
        <v>236</v>
      </c>
      <c r="E166" s="103" t="s">
        <v>237</v>
      </c>
      <c r="F166" s="103" t="s">
        <v>173</v>
      </c>
      <c r="G166" s="104">
        <v>2162.93</v>
      </c>
      <c r="H166" s="105">
        <v>1909.52</v>
      </c>
      <c r="I166" s="105">
        <v>75.61</v>
      </c>
      <c r="J166" s="105">
        <v>0</v>
      </c>
      <c r="K166" s="105">
        <v>0</v>
      </c>
      <c r="L166" s="105">
        <v>177.8</v>
      </c>
      <c r="M166" s="110">
        <v>0</v>
      </c>
      <c r="N166" s="70"/>
      <c r="O166" s="27"/>
    </row>
    <row r="167" ht="18.75" customHeight="1" spans="1:15">
      <c r="A167" s="65" t="s">
        <v>76</v>
      </c>
      <c r="B167" s="65" t="s">
        <v>95</v>
      </c>
      <c r="C167" s="65" t="s">
        <v>89</v>
      </c>
      <c r="D167" s="103" t="s">
        <v>236</v>
      </c>
      <c r="E167" s="103" t="s">
        <v>237</v>
      </c>
      <c r="F167" s="103" t="s">
        <v>238</v>
      </c>
      <c r="G167" s="104">
        <v>499</v>
      </c>
      <c r="H167" s="105">
        <v>0</v>
      </c>
      <c r="I167" s="105">
        <v>0</v>
      </c>
      <c r="J167" s="105">
        <v>0</v>
      </c>
      <c r="K167" s="105">
        <v>477</v>
      </c>
      <c r="L167" s="105">
        <v>22</v>
      </c>
      <c r="M167" s="110">
        <v>0</v>
      </c>
      <c r="N167" s="70"/>
      <c r="O167" s="27"/>
    </row>
    <row r="168" ht="18.75" customHeight="1" spans="1:15">
      <c r="A168" s="65" t="s">
        <v>100</v>
      </c>
      <c r="B168" s="65" t="s">
        <v>89</v>
      </c>
      <c r="C168" s="65" t="s">
        <v>79</v>
      </c>
      <c r="D168" s="103" t="s">
        <v>236</v>
      </c>
      <c r="E168" s="103" t="s">
        <v>237</v>
      </c>
      <c r="F168" s="103" t="s">
        <v>185</v>
      </c>
      <c r="G168" s="104">
        <v>56.43</v>
      </c>
      <c r="H168" s="105">
        <v>0</v>
      </c>
      <c r="I168" s="105">
        <v>0</v>
      </c>
      <c r="J168" s="105">
        <v>56.43</v>
      </c>
      <c r="K168" s="105">
        <v>0</v>
      </c>
      <c r="L168" s="105">
        <v>0</v>
      </c>
      <c r="M168" s="110">
        <v>0</v>
      </c>
      <c r="N168" s="70"/>
      <c r="O168" s="27"/>
    </row>
    <row r="169" ht="18.75" customHeight="1" spans="1:15">
      <c r="A169" s="65" t="s">
        <v>100</v>
      </c>
      <c r="B169" s="65" t="s">
        <v>89</v>
      </c>
      <c r="C169" s="65" t="s">
        <v>89</v>
      </c>
      <c r="D169" s="103" t="s">
        <v>236</v>
      </c>
      <c r="E169" s="103" t="s">
        <v>237</v>
      </c>
      <c r="F169" s="103" t="s">
        <v>177</v>
      </c>
      <c r="G169" s="104">
        <v>280.92</v>
      </c>
      <c r="H169" s="105">
        <v>280.92</v>
      </c>
      <c r="I169" s="105">
        <v>0</v>
      </c>
      <c r="J169" s="105">
        <v>0</v>
      </c>
      <c r="K169" s="105">
        <v>0</v>
      </c>
      <c r="L169" s="105">
        <v>0</v>
      </c>
      <c r="M169" s="110">
        <v>0</v>
      </c>
      <c r="N169" s="70"/>
      <c r="O169" s="27"/>
    </row>
    <row r="170" ht="18.75" customHeight="1" spans="1:15">
      <c r="A170" s="65" t="s">
        <v>100</v>
      </c>
      <c r="B170" s="65" t="s">
        <v>104</v>
      </c>
      <c r="C170" s="65" t="s">
        <v>77</v>
      </c>
      <c r="D170" s="103" t="s">
        <v>236</v>
      </c>
      <c r="E170" s="103" t="s">
        <v>237</v>
      </c>
      <c r="F170" s="103" t="s">
        <v>178</v>
      </c>
      <c r="G170" s="104">
        <v>10.61</v>
      </c>
      <c r="H170" s="105">
        <v>0</v>
      </c>
      <c r="I170" s="105">
        <v>0</v>
      </c>
      <c r="J170" s="105">
        <v>10.61</v>
      </c>
      <c r="K170" s="105">
        <v>0</v>
      </c>
      <c r="L170" s="105">
        <v>0</v>
      </c>
      <c r="M170" s="110">
        <v>0</v>
      </c>
      <c r="N170" s="70"/>
      <c r="O170" s="27"/>
    </row>
    <row r="171" ht="18.75" customHeight="1" spans="1:15">
      <c r="A171" s="65" t="s">
        <v>100</v>
      </c>
      <c r="B171" s="65" t="s">
        <v>81</v>
      </c>
      <c r="C171" s="65" t="s">
        <v>77</v>
      </c>
      <c r="D171" s="103" t="s">
        <v>236</v>
      </c>
      <c r="E171" s="103" t="s">
        <v>237</v>
      </c>
      <c r="F171" s="103" t="s">
        <v>179</v>
      </c>
      <c r="G171" s="104">
        <v>24.23</v>
      </c>
      <c r="H171" s="105">
        <v>24.23</v>
      </c>
      <c r="I171" s="105">
        <v>0</v>
      </c>
      <c r="J171" s="105">
        <v>0</v>
      </c>
      <c r="K171" s="105">
        <v>0</v>
      </c>
      <c r="L171" s="105">
        <v>0</v>
      </c>
      <c r="M171" s="110">
        <v>0</v>
      </c>
      <c r="N171" s="70"/>
      <c r="O171" s="27"/>
    </row>
    <row r="172" ht="18.75" customHeight="1" spans="1:15">
      <c r="A172" s="65" t="s">
        <v>107</v>
      </c>
      <c r="B172" s="65" t="s">
        <v>108</v>
      </c>
      <c r="C172" s="65" t="s">
        <v>79</v>
      </c>
      <c r="D172" s="103" t="s">
        <v>236</v>
      </c>
      <c r="E172" s="103" t="s">
        <v>237</v>
      </c>
      <c r="F172" s="103" t="s">
        <v>180</v>
      </c>
      <c r="G172" s="104">
        <v>105.34</v>
      </c>
      <c r="H172" s="105">
        <v>105.34</v>
      </c>
      <c r="I172" s="105">
        <v>0</v>
      </c>
      <c r="J172" s="105">
        <v>0</v>
      </c>
      <c r="K172" s="105">
        <v>0</v>
      </c>
      <c r="L172" s="105">
        <v>0</v>
      </c>
      <c r="M172" s="110">
        <v>0</v>
      </c>
      <c r="N172" s="70"/>
      <c r="O172" s="27"/>
    </row>
    <row r="173" ht="18.75" customHeight="1" spans="1:15">
      <c r="A173" s="65" t="s">
        <v>110</v>
      </c>
      <c r="B173" s="65" t="s">
        <v>79</v>
      </c>
      <c r="C173" s="65" t="s">
        <v>77</v>
      </c>
      <c r="D173" s="103" t="s">
        <v>236</v>
      </c>
      <c r="E173" s="103" t="s">
        <v>237</v>
      </c>
      <c r="F173" s="103" t="s">
        <v>181</v>
      </c>
      <c r="G173" s="104">
        <v>158.02</v>
      </c>
      <c r="H173" s="105">
        <v>158.02</v>
      </c>
      <c r="I173" s="105">
        <v>0</v>
      </c>
      <c r="J173" s="105">
        <v>0</v>
      </c>
      <c r="K173" s="105">
        <v>0</v>
      </c>
      <c r="L173" s="105">
        <v>0</v>
      </c>
      <c r="M173" s="110">
        <v>0</v>
      </c>
      <c r="N173" s="70"/>
      <c r="O173" s="27"/>
    </row>
    <row r="174" ht="18.75" customHeight="1" spans="1:15">
      <c r="A174" s="89"/>
      <c r="B174" s="89"/>
      <c r="C174" s="89"/>
      <c r="D174" s="14"/>
      <c r="E174" s="106" t="s">
        <v>239</v>
      </c>
      <c r="F174" s="14"/>
      <c r="G174" s="107">
        <v>216.86</v>
      </c>
      <c r="H174" s="108">
        <v>149.2</v>
      </c>
      <c r="I174" s="108">
        <v>3.66</v>
      </c>
      <c r="J174" s="108">
        <v>0</v>
      </c>
      <c r="K174" s="108">
        <v>64</v>
      </c>
      <c r="L174" s="108">
        <v>0</v>
      </c>
      <c r="M174" s="111">
        <v>0</v>
      </c>
      <c r="N174" s="92"/>
      <c r="O174" s="27"/>
    </row>
    <row r="175" ht="18.75" customHeight="1" spans="1:15">
      <c r="A175" s="65" t="s">
        <v>76</v>
      </c>
      <c r="B175" s="65" t="s">
        <v>93</v>
      </c>
      <c r="C175" s="65" t="s">
        <v>77</v>
      </c>
      <c r="D175" s="103" t="s">
        <v>240</v>
      </c>
      <c r="E175" s="103" t="s">
        <v>241</v>
      </c>
      <c r="F175" s="103" t="s">
        <v>174</v>
      </c>
      <c r="G175" s="104">
        <v>187.2</v>
      </c>
      <c r="H175" s="105">
        <v>119.54</v>
      </c>
      <c r="I175" s="105">
        <v>3.66</v>
      </c>
      <c r="J175" s="105">
        <v>0</v>
      </c>
      <c r="K175" s="105">
        <v>64</v>
      </c>
      <c r="L175" s="105">
        <v>0</v>
      </c>
      <c r="M175" s="110">
        <v>0</v>
      </c>
      <c r="N175" s="70"/>
      <c r="O175" s="27"/>
    </row>
    <row r="176" ht="18.75" customHeight="1" spans="1:15">
      <c r="A176" s="65" t="s">
        <v>100</v>
      </c>
      <c r="B176" s="65" t="s">
        <v>89</v>
      </c>
      <c r="C176" s="65" t="s">
        <v>89</v>
      </c>
      <c r="D176" s="103" t="s">
        <v>240</v>
      </c>
      <c r="E176" s="103" t="s">
        <v>241</v>
      </c>
      <c r="F176" s="103" t="s">
        <v>177</v>
      </c>
      <c r="G176" s="104">
        <v>14.66</v>
      </c>
      <c r="H176" s="105">
        <v>14.66</v>
      </c>
      <c r="I176" s="105">
        <v>0</v>
      </c>
      <c r="J176" s="105">
        <v>0</v>
      </c>
      <c r="K176" s="105">
        <v>0</v>
      </c>
      <c r="L176" s="105">
        <v>0</v>
      </c>
      <c r="M176" s="110">
        <v>0</v>
      </c>
      <c r="N176" s="70"/>
      <c r="O176" s="27"/>
    </row>
    <row r="177" ht="18.75" customHeight="1" spans="1:15">
      <c r="A177" s="65" t="s">
        <v>100</v>
      </c>
      <c r="B177" s="65" t="s">
        <v>81</v>
      </c>
      <c r="C177" s="65" t="s">
        <v>77</v>
      </c>
      <c r="D177" s="103" t="s">
        <v>240</v>
      </c>
      <c r="E177" s="103" t="s">
        <v>241</v>
      </c>
      <c r="F177" s="103" t="s">
        <v>179</v>
      </c>
      <c r="G177" s="104">
        <v>1.26</v>
      </c>
      <c r="H177" s="105">
        <v>1.26</v>
      </c>
      <c r="I177" s="105">
        <v>0</v>
      </c>
      <c r="J177" s="105">
        <v>0</v>
      </c>
      <c r="K177" s="105">
        <v>0</v>
      </c>
      <c r="L177" s="105">
        <v>0</v>
      </c>
      <c r="M177" s="110">
        <v>0</v>
      </c>
      <c r="N177" s="70"/>
      <c r="O177" s="27"/>
    </row>
    <row r="178" ht="18.75" customHeight="1" spans="1:15">
      <c r="A178" s="65" t="s">
        <v>107</v>
      </c>
      <c r="B178" s="65" t="s">
        <v>108</v>
      </c>
      <c r="C178" s="65" t="s">
        <v>79</v>
      </c>
      <c r="D178" s="103" t="s">
        <v>240</v>
      </c>
      <c r="E178" s="103" t="s">
        <v>241</v>
      </c>
      <c r="F178" s="103" t="s">
        <v>180</v>
      </c>
      <c r="G178" s="104">
        <v>5.5</v>
      </c>
      <c r="H178" s="105">
        <v>5.5</v>
      </c>
      <c r="I178" s="105">
        <v>0</v>
      </c>
      <c r="J178" s="105">
        <v>0</v>
      </c>
      <c r="K178" s="105">
        <v>0</v>
      </c>
      <c r="L178" s="105">
        <v>0</v>
      </c>
      <c r="M178" s="110">
        <v>0</v>
      </c>
      <c r="N178" s="70"/>
      <c r="O178" s="27"/>
    </row>
    <row r="179" ht="18.75" customHeight="1" spans="1:15">
      <c r="A179" s="65" t="s">
        <v>110</v>
      </c>
      <c r="B179" s="65" t="s">
        <v>79</v>
      </c>
      <c r="C179" s="65" t="s">
        <v>77</v>
      </c>
      <c r="D179" s="103" t="s">
        <v>240</v>
      </c>
      <c r="E179" s="103" t="s">
        <v>241</v>
      </c>
      <c r="F179" s="103" t="s">
        <v>181</v>
      </c>
      <c r="G179" s="112">
        <v>8.25</v>
      </c>
      <c r="H179" s="113">
        <v>8.25</v>
      </c>
      <c r="I179" s="113">
        <v>0</v>
      </c>
      <c r="J179" s="113">
        <v>0</v>
      </c>
      <c r="K179" s="113">
        <v>0</v>
      </c>
      <c r="L179" s="113">
        <v>0</v>
      </c>
      <c r="M179" s="114">
        <v>0</v>
      </c>
      <c r="N179" s="70"/>
      <c r="O179" s="27"/>
    </row>
    <row r="180" ht="12" customHeight="1" spans="1:15">
      <c r="A180" s="46"/>
      <c r="B180" s="46"/>
      <c r="C180" s="46"/>
      <c r="D180" s="46"/>
      <c r="E180" s="46"/>
      <c r="F180" s="46"/>
      <c r="G180" s="46"/>
      <c r="H180" s="46"/>
      <c r="I180" s="46"/>
      <c r="J180" s="46"/>
      <c r="K180" s="46"/>
      <c r="L180" s="46"/>
      <c r="M180" s="46"/>
      <c r="N180" s="46"/>
      <c r="O180" s="32"/>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ignoredErrors>
    <ignoredError sqref="A7 B7 C7 D7 A8 B8 C8 D8 A9 B9 C9 D9 A10 B10 C10 D10 A11 B11 C11 D11 A12 B12 C12 D12 A13 B13 C13 D13 A14 B14 C14 D14 A15 B15 C15 D15 A16 B16 C16 D16 A17 B17 C17 D17 A18 B18 C18 D18 A19 B19 C19 D19 A20 B20 C20 D20 A21 B21 C21 D21 A22 B22 C22 D22 A23 B23 C23 D23 A25 B25 C25 D25 A26 B26 C26 D26 A27 B27 C27 D27 A28 B28 C28 D28 A29 B29 C29 D29 A30 B30 C30 D30 A32 B32 C32 D32 A33 B33 C33 D33 A34 B34 C34 D34 A35 B35 C35 D35 A36 B36 C36 D36 A37 B37 C37 D37 A38 B38 C38 D38 A40 B40 C40 D40 A41 B41 C41 D41 A42 B42 C42 D42 A43 B43 C43 D43 A44 B44 C44 D44 A45 B45 C45 D45 A46 B46 C46 D46 A48 B48 C48 D48 A49 B49 C49 D49 A50 B50 C50 D50 A51 B51 C51 D51 A52 B52 C52 D52 A53 B53 C53 D53 A54 B54 C54 D54 A56 B56 C56 D56 A57 B57 C57 D57 A58 B58 C58 D58 A59 B59 C59 D59 A60 B60 C60 D60 A61 B61 C61 D61 A62 B62 C62 D62 A63 B63 C63 D63 A65 B65 C65 D65 A66 B66 C66 D66 A67 B67 C67 D67 A68 B68 C68 D68 A69 B69 C69 D69 A70 B70 C70 D70 A71 B71 C71 D71 A72 B72 C72 D72 A74 B74 C74 D74 A75 B75 C75 D75 A76 B76 C76 D76 A77 B77 C77 D77 A78 B78 C78 D78 A79 B79 C79 D79 A80 B80 C80 D80 A81 B81 C81 D81 A83 B83 C83 D83 A84 B84 C84 D84 A85 B85 C85 D85 A86 B86 C86 D86 A87 B87 C87 D87 A88 B88 C88 D88 A89 B89 C89 D89 A90 B90 C90 D90 A92 B92 C92 D92 A93 B93 C93 D93 A94 B94 C94 D94 A95 B95 C95 D95 A96 B96 C96 D96 A97 B97 C97 D97 A98 B98 C98 D98 A99 B99 C99 D99 A101 B101 C101 D101 A102 B102 C102 D102 A103 B103 C103 D103 A104 B104 C104 D104 A105 B105 C105 D105 A106 B106 C106 D106 A107 B107 C107 D107 A109 B109 C109 D109 A110 B110 C110 D110 A111 B111 C111 D111 A112 B112 C112 D112 A113 B113 C113 D113 A114 B114 C114 D114 A115 B115 C115 D115 A117 B117 C117 D117 A118 B118 C118 D118 A119 B119 C119 D119 A120 B120 C120 D120 A121 B121 C121 D121 A122 B122 C122 D122 A123 B123 C123 D123 A125 B125 C125 D125 A126 B126 C126 D126 A127 B127 C127 D127 A128 B128 C128 D128 A129 B129 C129 D129 A130 B130 C130 D130 A132 B132 C132 D132 A133 B133 C133 D133 A134 B134 C134 D134 A135 B135 C135 D135 A136 B136 C136 D136 A137 B137 C137 D137 A138 B138 C138 D138 A140 B140 C140 D140 A141 B141 C141 D141 A142 B142 C142 D142 A143 B143 C143 D143 A144 B144 C144 D144 A145 B145 C145 D145 A146 B146 C146 D146 A147 B147 C147 D147 A148 B148 C148 D148 A150 B150 C150 D150 A151 B151 C151 D151 A152 B152 C152 D152 A153 B153 C153 D153 A154 B154 C154 D154 A155 B155 C155 D155 A156 B156 C156 D156 A158 B158 C158 D158 A159 B159 C159 D159 A160 B160 C160 D160 A161 B161 C161 D161 A162 B162 C162 D162 A163 B163 C163 D163 A164 B164 C164 D164 A166 B166 C166 D166 A167 B167 C167 D167 A168 B168 C168 D168 A169 B169 C169 D169 A170 B170 C170 D170 A171 B171 C171 D171 A172 B172 C172 D172 A173 B173 C173 D173 A175 B175 C175 D175 A176 B176 C176 D176 A177 B177 C177 D177 A178 B178 C178 D178 A179 B179 C179 D179" numberStoredAsText="1"/>
  </ignoredErrors>
</worksheet>
</file>

<file path=xl/worksheets/sheet6.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D51"/>
  <sheetViews>
    <sheetView showGridLines="0" workbookViewId="0">
      <selection activeCell="A2" sqref="A2:B2"/>
    </sheetView>
  </sheetViews>
  <sheetFormatPr defaultColWidth="9" defaultRowHeight="13.5" outlineLevelCol="3"/>
  <cols>
    <col min="1" max="1" width="15.875" customWidth="1"/>
    <col min="2" max="2" width="29.375" customWidth="1"/>
    <col min="3" max="3" width="14.5" customWidth="1"/>
    <col min="4" max="4" width="30.125" customWidth="1"/>
  </cols>
  <sheetData>
    <row r="1" ht="54" customHeight="1" spans="1:4">
      <c r="A1" s="47" t="s">
        <v>242</v>
      </c>
      <c r="B1" s="93"/>
      <c r="C1" s="93"/>
      <c r="D1" s="94"/>
    </row>
    <row r="2" ht="16.5" customHeight="1" spans="1:4">
      <c r="A2" s="95" t="s">
        <v>1</v>
      </c>
      <c r="B2" s="95"/>
      <c r="C2" s="96" t="s">
        <v>2</v>
      </c>
      <c r="D2" s="97"/>
    </row>
    <row r="3" ht="16.5" customHeight="1" spans="1:4">
      <c r="A3" s="39" t="s">
        <v>243</v>
      </c>
      <c r="B3" s="54" t="s">
        <v>5</v>
      </c>
      <c r="C3" s="39" t="s">
        <v>244</v>
      </c>
      <c r="D3" s="94"/>
    </row>
    <row r="4" ht="16.5" customHeight="1" spans="1:4">
      <c r="A4" s="98">
        <v>301</v>
      </c>
      <c r="B4" s="55" t="s">
        <v>245</v>
      </c>
      <c r="C4" s="85">
        <v>30461.89</v>
      </c>
      <c r="D4" s="94"/>
    </row>
    <row r="5" ht="16.5" customHeight="1" spans="1:4">
      <c r="A5" s="99">
        <v>30101</v>
      </c>
      <c r="B5" s="100" t="s">
        <v>246</v>
      </c>
      <c r="C5" s="85">
        <v>13762.03</v>
      </c>
      <c r="D5" s="94"/>
    </row>
    <row r="6" ht="16.5" customHeight="1" spans="1:4">
      <c r="A6" s="99">
        <v>30102</v>
      </c>
      <c r="B6" s="100" t="s">
        <v>247</v>
      </c>
      <c r="C6" s="85">
        <v>3192.72</v>
      </c>
      <c r="D6" s="94"/>
    </row>
    <row r="7" ht="21" customHeight="1" spans="1:4">
      <c r="A7" s="99">
        <v>30103</v>
      </c>
      <c r="B7" s="100" t="s">
        <v>248</v>
      </c>
      <c r="C7" s="85">
        <v>370.71</v>
      </c>
      <c r="D7" s="94"/>
    </row>
    <row r="8" ht="16.5" customHeight="1" spans="1:4">
      <c r="A8" s="99">
        <v>30107</v>
      </c>
      <c r="B8" s="100" t="s">
        <v>249</v>
      </c>
      <c r="C8" s="85">
        <v>6096.16</v>
      </c>
      <c r="D8" s="94"/>
    </row>
    <row r="9" ht="16.5" customHeight="1" spans="1:4">
      <c r="A9" s="99">
        <v>30108</v>
      </c>
      <c r="B9" s="100" t="s">
        <v>250</v>
      </c>
      <c r="C9" s="85">
        <v>3208.06</v>
      </c>
      <c r="D9" s="94"/>
    </row>
    <row r="10" ht="16.5" customHeight="1" spans="1:4">
      <c r="A10" s="99">
        <v>30110</v>
      </c>
      <c r="B10" s="100" t="s">
        <v>251</v>
      </c>
      <c r="C10" s="85">
        <v>1203.02</v>
      </c>
      <c r="D10" s="94"/>
    </row>
    <row r="11" ht="16.5" customHeight="1" spans="1:4">
      <c r="A11" s="99">
        <v>30112</v>
      </c>
      <c r="B11" s="100" t="s">
        <v>252</v>
      </c>
      <c r="C11" s="85">
        <v>275.92</v>
      </c>
      <c r="D11" s="94"/>
    </row>
    <row r="12" ht="16.5" customHeight="1" spans="1:4">
      <c r="A12" s="99">
        <v>30113</v>
      </c>
      <c r="B12" s="100" t="s">
        <v>111</v>
      </c>
      <c r="C12" s="85">
        <v>1804.53</v>
      </c>
      <c r="D12" s="94"/>
    </row>
    <row r="13" ht="16.5" customHeight="1" spans="1:4">
      <c r="A13" s="99">
        <v>30199</v>
      </c>
      <c r="B13" s="100" t="s">
        <v>253</v>
      </c>
      <c r="C13" s="85">
        <v>548.74</v>
      </c>
      <c r="D13" s="94"/>
    </row>
    <row r="14" ht="24.75" customHeight="1" spans="1:4">
      <c r="A14" s="98">
        <v>302</v>
      </c>
      <c r="B14" s="55" t="s">
        <v>254</v>
      </c>
      <c r="C14" s="85">
        <v>1199.62</v>
      </c>
      <c r="D14" s="94"/>
    </row>
    <row r="15" ht="16.5" customHeight="1" spans="1:4">
      <c r="A15" s="99">
        <v>30201</v>
      </c>
      <c r="B15" s="100" t="s">
        <v>255</v>
      </c>
      <c r="C15" s="85">
        <v>71.87</v>
      </c>
      <c r="D15" s="94"/>
    </row>
    <row r="16" ht="16.5" customHeight="1" spans="1:4">
      <c r="A16" s="99">
        <v>30202</v>
      </c>
      <c r="B16" s="100" t="s">
        <v>256</v>
      </c>
      <c r="C16" s="85">
        <v>14</v>
      </c>
      <c r="D16" s="94"/>
    </row>
    <row r="17" ht="16.5" customHeight="1" spans="1:4">
      <c r="A17" s="99">
        <v>30203</v>
      </c>
      <c r="B17" s="100" t="s">
        <v>257</v>
      </c>
      <c r="C17" s="85"/>
      <c r="D17" s="94"/>
    </row>
    <row r="18" ht="16.5" customHeight="1" spans="1:4">
      <c r="A18" s="99">
        <v>30204</v>
      </c>
      <c r="B18" s="100" t="s">
        <v>258</v>
      </c>
      <c r="C18" s="85"/>
      <c r="D18" s="94"/>
    </row>
    <row r="19" ht="16.5" customHeight="1" spans="1:4">
      <c r="A19" s="99">
        <v>30205</v>
      </c>
      <c r="B19" s="100" t="s">
        <v>259</v>
      </c>
      <c r="C19" s="85">
        <v>20.5</v>
      </c>
      <c r="D19" s="94"/>
    </row>
    <row r="20" ht="16.5" customHeight="1" spans="1:4">
      <c r="A20" s="99">
        <v>30206</v>
      </c>
      <c r="B20" s="100" t="s">
        <v>260</v>
      </c>
      <c r="C20" s="85">
        <v>62</v>
      </c>
      <c r="D20" s="94"/>
    </row>
    <row r="21" ht="16.5" customHeight="1" spans="1:4">
      <c r="A21" s="99">
        <v>30207</v>
      </c>
      <c r="B21" s="100" t="s">
        <v>261</v>
      </c>
      <c r="C21" s="85">
        <v>4.66</v>
      </c>
      <c r="D21" s="94"/>
    </row>
    <row r="22" ht="16.5" customHeight="1" spans="1:4">
      <c r="A22" s="99">
        <v>30208</v>
      </c>
      <c r="B22" s="100" t="s">
        <v>262</v>
      </c>
      <c r="C22" s="85">
        <v>20</v>
      </c>
      <c r="D22" s="94"/>
    </row>
    <row r="23" ht="16.5" customHeight="1" spans="1:4">
      <c r="A23" s="99">
        <v>30209</v>
      </c>
      <c r="B23" s="100" t="s">
        <v>263</v>
      </c>
      <c r="C23" s="85"/>
      <c r="D23" s="94"/>
    </row>
    <row r="24" ht="16.5" customHeight="1" spans="1:4">
      <c r="A24" s="99">
        <v>30211</v>
      </c>
      <c r="B24" s="100" t="s">
        <v>264</v>
      </c>
      <c r="C24" s="85">
        <v>15.38</v>
      </c>
      <c r="D24" s="94"/>
    </row>
    <row r="25" ht="16.5" customHeight="1" spans="1:4">
      <c r="A25" s="99">
        <v>30212</v>
      </c>
      <c r="B25" s="100" t="s">
        <v>265</v>
      </c>
      <c r="C25" s="85"/>
      <c r="D25" s="94"/>
    </row>
    <row r="26" ht="16.5" customHeight="1" spans="1:4">
      <c r="A26" s="99">
        <v>30213</v>
      </c>
      <c r="B26" s="100" t="s">
        <v>266</v>
      </c>
      <c r="C26" s="85">
        <v>57.8</v>
      </c>
      <c r="D26" s="94"/>
    </row>
    <row r="27" ht="16.5" customHeight="1" spans="1:4">
      <c r="A27" s="99">
        <v>30214</v>
      </c>
      <c r="B27" s="100" t="s">
        <v>267</v>
      </c>
      <c r="C27" s="85">
        <v>6.23</v>
      </c>
      <c r="D27" s="94"/>
    </row>
    <row r="28" ht="16.5" customHeight="1" spans="1:4">
      <c r="A28" s="99">
        <v>30215</v>
      </c>
      <c r="B28" s="100" t="s">
        <v>268</v>
      </c>
      <c r="C28" s="85"/>
      <c r="D28" s="94"/>
    </row>
    <row r="29" ht="16.5" customHeight="1" spans="1:4">
      <c r="A29" s="99">
        <v>30216</v>
      </c>
      <c r="B29" s="100" t="s">
        <v>269</v>
      </c>
      <c r="C29" s="85">
        <v>37.36</v>
      </c>
      <c r="D29" s="94"/>
    </row>
    <row r="30" ht="16.5" customHeight="1" spans="1:4">
      <c r="A30" s="99">
        <v>30217</v>
      </c>
      <c r="B30" s="100" t="s">
        <v>270</v>
      </c>
      <c r="C30" s="85"/>
      <c r="D30" s="94"/>
    </row>
    <row r="31" ht="16.5" customHeight="1" spans="1:4">
      <c r="A31" s="99">
        <v>30218</v>
      </c>
      <c r="B31" s="100" t="s">
        <v>271</v>
      </c>
      <c r="C31" s="85">
        <v>25</v>
      </c>
      <c r="D31" s="94"/>
    </row>
    <row r="32" ht="16.5" customHeight="1" spans="1:4">
      <c r="A32" s="99">
        <v>30224</v>
      </c>
      <c r="B32" s="100" t="s">
        <v>272</v>
      </c>
      <c r="C32" s="85"/>
      <c r="D32" s="94"/>
    </row>
    <row r="33" ht="16.5" customHeight="1" spans="1:4">
      <c r="A33" s="99">
        <v>30225</v>
      </c>
      <c r="B33" s="100" t="s">
        <v>273</v>
      </c>
      <c r="C33" s="85"/>
      <c r="D33" s="94"/>
    </row>
    <row r="34" ht="16.5" customHeight="1" spans="1:4">
      <c r="A34" s="99">
        <v>30226</v>
      </c>
      <c r="B34" s="100" t="s">
        <v>274</v>
      </c>
      <c r="C34" s="85">
        <v>26</v>
      </c>
      <c r="D34" s="94"/>
    </row>
    <row r="35" ht="16.5" customHeight="1" spans="1:4">
      <c r="A35" s="99">
        <v>30227</v>
      </c>
      <c r="B35" s="100" t="s">
        <v>275</v>
      </c>
      <c r="C35" s="85"/>
      <c r="D35" s="94"/>
    </row>
    <row r="36" ht="16.5" customHeight="1" spans="1:4">
      <c r="A36" s="99">
        <v>30228</v>
      </c>
      <c r="B36" s="100" t="s">
        <v>276</v>
      </c>
      <c r="C36" s="85">
        <v>401.01</v>
      </c>
      <c r="D36" s="94"/>
    </row>
    <row r="37" ht="16.5" customHeight="1" spans="1:4">
      <c r="A37" s="99">
        <v>30229</v>
      </c>
      <c r="B37" s="100" t="s">
        <v>277</v>
      </c>
      <c r="C37" s="85">
        <v>401.01</v>
      </c>
      <c r="D37" s="94"/>
    </row>
    <row r="38" ht="16.5" customHeight="1" spans="1:4">
      <c r="A38" s="99">
        <v>30231</v>
      </c>
      <c r="B38" s="100" t="s">
        <v>278</v>
      </c>
      <c r="C38" s="85">
        <v>2.4</v>
      </c>
      <c r="D38" s="94"/>
    </row>
    <row r="39" ht="16.5" customHeight="1" spans="1:4">
      <c r="A39" s="99">
        <v>30239</v>
      </c>
      <c r="B39" s="100" t="s">
        <v>279</v>
      </c>
      <c r="C39" s="85">
        <v>5.4</v>
      </c>
      <c r="D39" s="94"/>
    </row>
    <row r="40" ht="16.5" customHeight="1" spans="1:4">
      <c r="A40" s="99">
        <v>30240</v>
      </c>
      <c r="B40" s="100" t="s">
        <v>280</v>
      </c>
      <c r="C40" s="85"/>
      <c r="D40" s="94"/>
    </row>
    <row r="41" ht="16.5" customHeight="1" spans="1:4">
      <c r="A41" s="99">
        <v>30299</v>
      </c>
      <c r="B41" s="100" t="s">
        <v>281</v>
      </c>
      <c r="C41" s="85">
        <v>29</v>
      </c>
      <c r="D41" s="94"/>
    </row>
    <row r="42" ht="16.5" customHeight="1" spans="1:4">
      <c r="A42" s="98">
        <v>303</v>
      </c>
      <c r="B42" s="55" t="s">
        <v>282</v>
      </c>
      <c r="C42" s="85">
        <v>886.32</v>
      </c>
      <c r="D42" s="94"/>
    </row>
    <row r="43" ht="16.5" customHeight="1" spans="1:4">
      <c r="A43" s="99">
        <v>30301</v>
      </c>
      <c r="B43" s="100" t="s">
        <v>283</v>
      </c>
      <c r="C43" s="85">
        <v>87.07</v>
      </c>
      <c r="D43" s="94"/>
    </row>
    <row r="44" ht="16.5" customHeight="1" spans="1:4">
      <c r="A44" s="99">
        <v>30302</v>
      </c>
      <c r="B44" s="100" t="s">
        <v>284</v>
      </c>
      <c r="C44" s="85">
        <v>664.18</v>
      </c>
      <c r="D44" s="94"/>
    </row>
    <row r="45" ht="16.5" customHeight="1" spans="1:4">
      <c r="A45" s="99">
        <v>30305</v>
      </c>
      <c r="B45" s="100" t="s">
        <v>285</v>
      </c>
      <c r="C45" s="85">
        <v>127.3</v>
      </c>
      <c r="D45" s="94"/>
    </row>
    <row r="46" ht="16.5" customHeight="1" spans="1:4">
      <c r="A46" s="99">
        <v>30399</v>
      </c>
      <c r="B46" s="100" t="s">
        <v>286</v>
      </c>
      <c r="C46" s="85">
        <v>7.78</v>
      </c>
      <c r="D46" s="94"/>
    </row>
    <row r="47" ht="16.5" customHeight="1" spans="1:4">
      <c r="A47" s="98">
        <v>310</v>
      </c>
      <c r="B47" s="55" t="s">
        <v>287</v>
      </c>
      <c r="C47" s="85">
        <f>SUM(C48+C49)</f>
        <v>76</v>
      </c>
      <c r="D47" s="94"/>
    </row>
    <row r="48" ht="16.5" customHeight="1" spans="1:4">
      <c r="A48" s="99">
        <v>31002</v>
      </c>
      <c r="B48" s="100" t="s">
        <v>288</v>
      </c>
      <c r="C48" s="85">
        <v>71</v>
      </c>
      <c r="D48" s="94"/>
    </row>
    <row r="49" ht="16.5" customHeight="1" spans="1:4">
      <c r="A49" s="99">
        <v>31099</v>
      </c>
      <c r="B49" s="100" t="s">
        <v>289</v>
      </c>
      <c r="C49" s="85">
        <v>5</v>
      </c>
      <c r="D49" s="94"/>
    </row>
    <row r="50" ht="18" customHeight="1" spans="1:4">
      <c r="A50" s="39"/>
      <c r="B50" s="54" t="s">
        <v>16</v>
      </c>
      <c r="C50" s="85">
        <f>SUM(C4+C14+C42+C47)</f>
        <v>32623.83</v>
      </c>
      <c r="D50" s="94"/>
    </row>
    <row r="51" ht="18" customHeight="1" spans="1:4">
      <c r="A51" s="101"/>
      <c r="B51" s="101"/>
      <c r="C51" s="102"/>
      <c r="D51" s="97"/>
    </row>
  </sheetData>
  <mergeCells count="2">
    <mergeCell ref="A1:D1"/>
    <mergeCell ref="A2:B2"/>
  </mergeCells>
  <pageMargins left="0.68466142" right="0.68466142" top="0.92088189" bottom="0.92088189" header="0.3" footer="0.3"/>
  <pageSetup paperSize="9" orientation="portrait"/>
  <headerFooter>
    <oddFooter>&amp;C第&amp;P页, 共&amp;N页</oddFooter>
  </headerFooter>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K138"/>
  <sheetViews>
    <sheetView showGridLines="0" workbookViewId="0">
      <selection activeCell="A2" sqref="A2:C2"/>
    </sheetView>
  </sheetViews>
  <sheetFormatPr defaultColWidth="9" defaultRowHeight="13.5"/>
  <cols>
    <col min="1" max="3" width="9.5" customWidth="1"/>
    <col min="4" max="4" width="12.625" customWidth="1"/>
    <col min="5" max="5" width="10.5" customWidth="1"/>
    <col min="6" max="6" width="14.625" customWidth="1"/>
    <col min="7" max="7" width="16.125" customWidth="1"/>
    <col min="8" max="8" width="19.25" customWidth="1"/>
    <col min="9" max="9" width="24.875" customWidth="1"/>
    <col min="10" max="10" width="12.25" customWidth="1"/>
    <col min="11" max="11" width="8.625" customWidth="1"/>
  </cols>
  <sheetData>
    <row r="1" ht="49.5" customHeight="1" spans="1:11">
      <c r="A1" s="87" t="s">
        <v>290</v>
      </c>
      <c r="B1" s="88"/>
      <c r="C1" s="88"/>
      <c r="D1" s="88"/>
      <c r="E1" s="88"/>
      <c r="F1" s="88"/>
      <c r="G1" s="88"/>
      <c r="H1" s="88"/>
      <c r="I1" s="88"/>
      <c r="J1" s="91"/>
      <c r="K1" s="25"/>
    </row>
    <row r="2" ht="26.25" customHeight="1" spans="1:11">
      <c r="A2" s="63" t="s">
        <v>1</v>
      </c>
      <c r="B2" s="63"/>
      <c r="C2" s="63"/>
      <c r="D2" s="64"/>
      <c r="E2" s="64"/>
      <c r="F2" s="64"/>
      <c r="G2" s="64"/>
      <c r="H2" s="64"/>
      <c r="I2" s="64"/>
      <c r="J2" s="64" t="s">
        <v>2</v>
      </c>
      <c r="K2" s="26"/>
    </row>
    <row r="3" ht="24.75" customHeight="1" spans="1:11">
      <c r="A3" s="65" t="s">
        <v>65</v>
      </c>
      <c r="B3" s="66"/>
      <c r="C3" s="66"/>
      <c r="D3" s="65" t="s">
        <v>59</v>
      </c>
      <c r="E3" s="65" t="s">
        <v>291</v>
      </c>
      <c r="F3" s="65" t="s">
        <v>157</v>
      </c>
      <c r="G3" s="65" t="s">
        <v>292</v>
      </c>
      <c r="H3" s="65" t="s">
        <v>293</v>
      </c>
      <c r="I3" s="65" t="s">
        <v>294</v>
      </c>
      <c r="J3" s="65" t="s">
        <v>119</v>
      </c>
      <c r="K3" s="27"/>
    </row>
    <row r="4" ht="24.75" customHeight="1" spans="1:11">
      <c r="A4" s="65" t="s">
        <v>69</v>
      </c>
      <c r="B4" s="65" t="s">
        <v>70</v>
      </c>
      <c r="C4" s="65" t="s">
        <v>71</v>
      </c>
      <c r="D4" s="67"/>
      <c r="E4" s="67"/>
      <c r="F4" s="67"/>
      <c r="G4" s="67"/>
      <c r="H4" s="67"/>
      <c r="I4" s="67"/>
      <c r="J4" s="67"/>
      <c r="K4" s="27"/>
    </row>
    <row r="5" ht="18" customHeight="1" spans="1:11">
      <c r="A5" s="65" t="s">
        <v>16</v>
      </c>
      <c r="B5" s="65"/>
      <c r="C5" s="65"/>
      <c r="D5" s="65"/>
      <c r="E5" s="65"/>
      <c r="F5" s="65"/>
      <c r="G5" s="65"/>
      <c r="H5" s="65"/>
      <c r="I5" s="65"/>
      <c r="J5" s="70">
        <v>11641.06</v>
      </c>
      <c r="K5" s="27"/>
    </row>
    <row r="6" ht="18" customHeight="1" spans="1:11">
      <c r="A6" s="89"/>
      <c r="B6" s="89"/>
      <c r="C6" s="89"/>
      <c r="D6" s="90" t="s">
        <v>163</v>
      </c>
      <c r="E6" s="89"/>
      <c r="F6" s="89"/>
      <c r="G6" s="89"/>
      <c r="H6" s="89"/>
      <c r="I6" s="89"/>
      <c r="J6" s="92">
        <v>11641.06</v>
      </c>
      <c r="K6" s="27"/>
    </row>
    <row r="7" ht="18" customHeight="1" spans="1:11">
      <c r="A7" s="89"/>
      <c r="B7" s="89"/>
      <c r="C7" s="89"/>
      <c r="D7" s="89"/>
      <c r="E7" s="89"/>
      <c r="F7" s="90" t="s">
        <v>163</v>
      </c>
      <c r="G7" s="89"/>
      <c r="H7" s="89"/>
      <c r="I7" s="89"/>
      <c r="J7" s="92">
        <v>8174.56</v>
      </c>
      <c r="K7" s="27"/>
    </row>
    <row r="8" ht="18" customHeight="1" spans="1:11">
      <c r="A8" s="65" t="s">
        <v>76</v>
      </c>
      <c r="B8" s="65" t="s">
        <v>77</v>
      </c>
      <c r="C8" s="65" t="s">
        <v>79</v>
      </c>
      <c r="D8" s="65" t="s">
        <v>63</v>
      </c>
      <c r="E8" s="65" t="s">
        <v>164</v>
      </c>
      <c r="F8" s="65" t="s">
        <v>63</v>
      </c>
      <c r="G8" s="65" t="s">
        <v>295</v>
      </c>
      <c r="H8" s="65" t="s">
        <v>296</v>
      </c>
      <c r="I8" s="65" t="s">
        <v>297</v>
      </c>
      <c r="J8" s="70">
        <v>22</v>
      </c>
      <c r="K8" s="27"/>
    </row>
    <row r="9" ht="18" customHeight="1" spans="1:11">
      <c r="A9" s="65" t="s">
        <v>76</v>
      </c>
      <c r="B9" s="65" t="s">
        <v>77</v>
      </c>
      <c r="C9" s="65" t="s">
        <v>79</v>
      </c>
      <c r="D9" s="65" t="s">
        <v>63</v>
      </c>
      <c r="E9" s="65" t="s">
        <v>164</v>
      </c>
      <c r="F9" s="65" t="s">
        <v>63</v>
      </c>
      <c r="G9" s="65" t="s">
        <v>20</v>
      </c>
      <c r="H9" s="65"/>
      <c r="I9" s="65" t="s">
        <v>298</v>
      </c>
      <c r="J9" s="70">
        <v>30</v>
      </c>
      <c r="K9" s="27"/>
    </row>
    <row r="10" ht="18" customHeight="1" spans="1:11">
      <c r="A10" s="65" t="s">
        <v>76</v>
      </c>
      <c r="B10" s="65" t="s">
        <v>77</v>
      </c>
      <c r="C10" s="65" t="s">
        <v>81</v>
      </c>
      <c r="D10" s="65" t="s">
        <v>63</v>
      </c>
      <c r="E10" s="65" t="s">
        <v>164</v>
      </c>
      <c r="F10" s="65" t="s">
        <v>63</v>
      </c>
      <c r="G10" s="65" t="s">
        <v>299</v>
      </c>
      <c r="H10" s="65"/>
      <c r="I10" s="65" t="s">
        <v>300</v>
      </c>
      <c r="J10" s="70">
        <v>10</v>
      </c>
      <c r="K10" s="27"/>
    </row>
    <row r="11" ht="18" customHeight="1" spans="1:11">
      <c r="A11" s="65" t="s">
        <v>76</v>
      </c>
      <c r="B11" s="65" t="s">
        <v>79</v>
      </c>
      <c r="C11" s="65" t="s">
        <v>77</v>
      </c>
      <c r="D11" s="65" t="s">
        <v>63</v>
      </c>
      <c r="E11" s="65" t="s">
        <v>164</v>
      </c>
      <c r="F11" s="65" t="s">
        <v>63</v>
      </c>
      <c r="G11" s="65" t="s">
        <v>301</v>
      </c>
      <c r="H11" s="65"/>
      <c r="I11" s="65" t="s">
        <v>302</v>
      </c>
      <c r="J11" s="70">
        <v>3.8</v>
      </c>
      <c r="K11" s="27"/>
    </row>
    <row r="12" ht="18" customHeight="1" spans="1:11">
      <c r="A12" s="65" t="s">
        <v>76</v>
      </c>
      <c r="B12" s="65" t="s">
        <v>79</v>
      </c>
      <c r="C12" s="65" t="s">
        <v>77</v>
      </c>
      <c r="D12" s="65" t="s">
        <v>63</v>
      </c>
      <c r="E12" s="65" t="s">
        <v>164</v>
      </c>
      <c r="F12" s="65" t="s">
        <v>63</v>
      </c>
      <c r="G12" s="65" t="s">
        <v>303</v>
      </c>
      <c r="H12" s="65"/>
      <c r="I12" s="65" t="s">
        <v>304</v>
      </c>
      <c r="J12" s="70">
        <v>526</v>
      </c>
      <c r="K12" s="27"/>
    </row>
    <row r="13" ht="18" customHeight="1" spans="1:11">
      <c r="A13" s="65" t="s">
        <v>76</v>
      </c>
      <c r="B13" s="65" t="s">
        <v>79</v>
      </c>
      <c r="C13" s="65" t="s">
        <v>77</v>
      </c>
      <c r="D13" s="65" t="s">
        <v>63</v>
      </c>
      <c r="E13" s="65" t="s">
        <v>164</v>
      </c>
      <c r="F13" s="65" t="s">
        <v>63</v>
      </c>
      <c r="G13" s="65" t="s">
        <v>305</v>
      </c>
      <c r="H13" s="65"/>
      <c r="I13" s="65" t="s">
        <v>304</v>
      </c>
      <c r="J13" s="70">
        <v>91</v>
      </c>
      <c r="K13" s="27"/>
    </row>
    <row r="14" ht="18" customHeight="1" spans="1:11">
      <c r="A14" s="65" t="s">
        <v>76</v>
      </c>
      <c r="B14" s="65" t="s">
        <v>79</v>
      </c>
      <c r="C14" s="65" t="s">
        <v>77</v>
      </c>
      <c r="D14" s="65" t="s">
        <v>63</v>
      </c>
      <c r="E14" s="65" t="s">
        <v>164</v>
      </c>
      <c r="F14" s="65" t="s">
        <v>63</v>
      </c>
      <c r="G14" s="65" t="s">
        <v>306</v>
      </c>
      <c r="H14" s="65"/>
      <c r="I14" s="65" t="s">
        <v>307</v>
      </c>
      <c r="J14" s="70">
        <v>7</v>
      </c>
      <c r="K14" s="27"/>
    </row>
    <row r="15" ht="18" customHeight="1" spans="1:11">
      <c r="A15" s="65" t="s">
        <v>76</v>
      </c>
      <c r="B15" s="65" t="s">
        <v>79</v>
      </c>
      <c r="C15" s="65" t="s">
        <v>77</v>
      </c>
      <c r="D15" s="65" t="s">
        <v>63</v>
      </c>
      <c r="E15" s="65" t="s">
        <v>164</v>
      </c>
      <c r="F15" s="65" t="s">
        <v>63</v>
      </c>
      <c r="G15" s="65" t="s">
        <v>308</v>
      </c>
      <c r="H15" s="65"/>
      <c r="I15" s="65" t="s">
        <v>309</v>
      </c>
      <c r="J15" s="70">
        <v>4.8</v>
      </c>
      <c r="K15" s="27"/>
    </row>
    <row r="16" ht="18" customHeight="1" spans="1:11">
      <c r="A16" s="65" t="s">
        <v>76</v>
      </c>
      <c r="B16" s="65" t="s">
        <v>79</v>
      </c>
      <c r="C16" s="65" t="s">
        <v>79</v>
      </c>
      <c r="D16" s="65" t="s">
        <v>63</v>
      </c>
      <c r="E16" s="65" t="s">
        <v>164</v>
      </c>
      <c r="F16" s="65" t="s">
        <v>63</v>
      </c>
      <c r="G16" s="65" t="s">
        <v>310</v>
      </c>
      <c r="H16" s="65"/>
      <c r="I16" s="65" t="s">
        <v>311</v>
      </c>
      <c r="J16" s="70">
        <v>583</v>
      </c>
      <c r="K16" s="27"/>
    </row>
    <row r="17" ht="18" customHeight="1" spans="1:11">
      <c r="A17" s="65" t="s">
        <v>76</v>
      </c>
      <c r="B17" s="65" t="s">
        <v>79</v>
      </c>
      <c r="C17" s="65" t="s">
        <v>79</v>
      </c>
      <c r="D17" s="65" t="s">
        <v>63</v>
      </c>
      <c r="E17" s="65" t="s">
        <v>164</v>
      </c>
      <c r="F17" s="65" t="s">
        <v>63</v>
      </c>
      <c r="G17" s="65" t="s">
        <v>312</v>
      </c>
      <c r="H17" s="65"/>
      <c r="I17" s="65" t="s">
        <v>313</v>
      </c>
      <c r="J17" s="70">
        <v>282</v>
      </c>
      <c r="K17" s="27"/>
    </row>
    <row r="18" ht="18" customHeight="1" spans="1:11">
      <c r="A18" s="65" t="s">
        <v>76</v>
      </c>
      <c r="B18" s="65" t="s">
        <v>79</v>
      </c>
      <c r="C18" s="65" t="s">
        <v>79</v>
      </c>
      <c r="D18" s="65" t="s">
        <v>63</v>
      </c>
      <c r="E18" s="65" t="s">
        <v>164</v>
      </c>
      <c r="F18" s="65" t="s">
        <v>63</v>
      </c>
      <c r="G18" s="65" t="s">
        <v>314</v>
      </c>
      <c r="H18" s="65"/>
      <c r="I18" s="65" t="s">
        <v>315</v>
      </c>
      <c r="J18" s="70">
        <v>97.4</v>
      </c>
      <c r="K18" s="27"/>
    </row>
    <row r="19" ht="18" customHeight="1" spans="1:11">
      <c r="A19" s="65" t="s">
        <v>76</v>
      </c>
      <c r="B19" s="65" t="s">
        <v>79</v>
      </c>
      <c r="C19" s="65" t="s">
        <v>79</v>
      </c>
      <c r="D19" s="65" t="s">
        <v>63</v>
      </c>
      <c r="E19" s="65" t="s">
        <v>164</v>
      </c>
      <c r="F19" s="65" t="s">
        <v>63</v>
      </c>
      <c r="G19" s="65" t="s">
        <v>316</v>
      </c>
      <c r="H19" s="65"/>
      <c r="I19" s="65" t="s">
        <v>317</v>
      </c>
      <c r="J19" s="70">
        <v>60</v>
      </c>
      <c r="K19" s="27"/>
    </row>
    <row r="20" ht="18" customHeight="1" spans="1:11">
      <c r="A20" s="65" t="s">
        <v>76</v>
      </c>
      <c r="B20" s="65" t="s">
        <v>79</v>
      </c>
      <c r="C20" s="65" t="s">
        <v>79</v>
      </c>
      <c r="D20" s="65" t="s">
        <v>63</v>
      </c>
      <c r="E20" s="65" t="s">
        <v>164</v>
      </c>
      <c r="F20" s="65" t="s">
        <v>63</v>
      </c>
      <c r="G20" s="65" t="s">
        <v>318</v>
      </c>
      <c r="H20" s="65"/>
      <c r="I20" s="65" t="s">
        <v>311</v>
      </c>
      <c r="J20" s="70">
        <v>10</v>
      </c>
      <c r="K20" s="27"/>
    </row>
    <row r="21" ht="18" customHeight="1" spans="1:11">
      <c r="A21" s="65" t="s">
        <v>76</v>
      </c>
      <c r="B21" s="65" t="s">
        <v>79</v>
      </c>
      <c r="C21" s="65" t="s">
        <v>79</v>
      </c>
      <c r="D21" s="65" t="s">
        <v>63</v>
      </c>
      <c r="E21" s="65" t="s">
        <v>164</v>
      </c>
      <c r="F21" s="65" t="s">
        <v>63</v>
      </c>
      <c r="G21" s="65" t="s">
        <v>319</v>
      </c>
      <c r="H21" s="65"/>
      <c r="I21" s="65" t="s">
        <v>320</v>
      </c>
      <c r="J21" s="70">
        <v>26</v>
      </c>
      <c r="K21" s="27"/>
    </row>
    <row r="22" ht="18" customHeight="1" spans="1:11">
      <c r="A22" s="65" t="s">
        <v>76</v>
      </c>
      <c r="B22" s="65" t="s">
        <v>79</v>
      </c>
      <c r="C22" s="65" t="s">
        <v>79</v>
      </c>
      <c r="D22" s="65" t="s">
        <v>63</v>
      </c>
      <c r="E22" s="65" t="s">
        <v>164</v>
      </c>
      <c r="F22" s="65" t="s">
        <v>63</v>
      </c>
      <c r="G22" s="65" t="s">
        <v>321</v>
      </c>
      <c r="H22" s="65"/>
      <c r="I22" s="65" t="s">
        <v>322</v>
      </c>
      <c r="J22" s="70">
        <v>431.8</v>
      </c>
      <c r="K22" s="27"/>
    </row>
    <row r="23" ht="18" customHeight="1" spans="1:11">
      <c r="A23" s="65" t="s">
        <v>76</v>
      </c>
      <c r="B23" s="65" t="s">
        <v>79</v>
      </c>
      <c r="C23" s="65" t="s">
        <v>79</v>
      </c>
      <c r="D23" s="65" t="s">
        <v>63</v>
      </c>
      <c r="E23" s="65" t="s">
        <v>164</v>
      </c>
      <c r="F23" s="65" t="s">
        <v>63</v>
      </c>
      <c r="G23" s="65" t="s">
        <v>323</v>
      </c>
      <c r="H23" s="65"/>
      <c r="I23" s="65" t="s">
        <v>324</v>
      </c>
      <c r="J23" s="70">
        <v>10</v>
      </c>
      <c r="K23" s="27"/>
    </row>
    <row r="24" ht="18" customHeight="1" spans="1:11">
      <c r="A24" s="65" t="s">
        <v>76</v>
      </c>
      <c r="B24" s="65" t="s">
        <v>79</v>
      </c>
      <c r="C24" s="65" t="s">
        <v>79</v>
      </c>
      <c r="D24" s="65" t="s">
        <v>63</v>
      </c>
      <c r="E24" s="65" t="s">
        <v>164</v>
      </c>
      <c r="F24" s="65" t="s">
        <v>63</v>
      </c>
      <c r="G24" s="65" t="s">
        <v>325</v>
      </c>
      <c r="H24" s="65"/>
      <c r="I24" s="65" t="s">
        <v>326</v>
      </c>
      <c r="J24" s="70">
        <v>811</v>
      </c>
      <c r="K24" s="27"/>
    </row>
    <row r="25" ht="18" customHeight="1" spans="1:11">
      <c r="A25" s="65" t="s">
        <v>76</v>
      </c>
      <c r="B25" s="65" t="s">
        <v>79</v>
      </c>
      <c r="C25" s="65" t="s">
        <v>79</v>
      </c>
      <c r="D25" s="65" t="s">
        <v>63</v>
      </c>
      <c r="E25" s="65" t="s">
        <v>164</v>
      </c>
      <c r="F25" s="65" t="s">
        <v>63</v>
      </c>
      <c r="G25" s="65" t="s">
        <v>327</v>
      </c>
      <c r="H25" s="65"/>
      <c r="I25" s="65" t="s">
        <v>328</v>
      </c>
      <c r="J25" s="70">
        <v>32.6</v>
      </c>
      <c r="K25" s="27"/>
    </row>
    <row r="26" ht="18" customHeight="1" spans="1:11">
      <c r="A26" s="65" t="s">
        <v>76</v>
      </c>
      <c r="B26" s="65" t="s">
        <v>79</v>
      </c>
      <c r="C26" s="65" t="s">
        <v>79</v>
      </c>
      <c r="D26" s="65" t="s">
        <v>63</v>
      </c>
      <c r="E26" s="65" t="s">
        <v>164</v>
      </c>
      <c r="F26" s="65" t="s">
        <v>63</v>
      </c>
      <c r="G26" s="65" t="s">
        <v>329</v>
      </c>
      <c r="H26" s="65"/>
      <c r="I26" s="65" t="s">
        <v>330</v>
      </c>
      <c r="J26" s="70">
        <v>80</v>
      </c>
      <c r="K26" s="27"/>
    </row>
    <row r="27" ht="18" customHeight="1" spans="1:11">
      <c r="A27" s="65" t="s">
        <v>76</v>
      </c>
      <c r="B27" s="65" t="s">
        <v>79</v>
      </c>
      <c r="C27" s="65" t="s">
        <v>79</v>
      </c>
      <c r="D27" s="65" t="s">
        <v>63</v>
      </c>
      <c r="E27" s="65" t="s">
        <v>164</v>
      </c>
      <c r="F27" s="65" t="s">
        <v>63</v>
      </c>
      <c r="G27" s="65" t="s">
        <v>308</v>
      </c>
      <c r="H27" s="65"/>
      <c r="I27" s="65" t="s">
        <v>331</v>
      </c>
      <c r="J27" s="70">
        <v>13.72</v>
      </c>
      <c r="K27" s="27"/>
    </row>
    <row r="28" ht="18" customHeight="1" spans="1:11">
      <c r="A28" s="65" t="s">
        <v>76</v>
      </c>
      <c r="B28" s="65" t="s">
        <v>79</v>
      </c>
      <c r="C28" s="65" t="s">
        <v>79</v>
      </c>
      <c r="D28" s="65" t="s">
        <v>63</v>
      </c>
      <c r="E28" s="65" t="s">
        <v>164</v>
      </c>
      <c r="F28" s="65" t="s">
        <v>63</v>
      </c>
      <c r="G28" s="65" t="s">
        <v>332</v>
      </c>
      <c r="H28" s="65"/>
      <c r="I28" s="65" t="s">
        <v>332</v>
      </c>
      <c r="J28" s="70">
        <v>256.5</v>
      </c>
      <c r="K28" s="27"/>
    </row>
    <row r="29" ht="18" customHeight="1" spans="1:11">
      <c r="A29" s="65" t="s">
        <v>76</v>
      </c>
      <c r="B29" s="65" t="s">
        <v>79</v>
      </c>
      <c r="C29" s="65" t="s">
        <v>79</v>
      </c>
      <c r="D29" s="65" t="s">
        <v>63</v>
      </c>
      <c r="E29" s="65" t="s">
        <v>164</v>
      </c>
      <c r="F29" s="65" t="s">
        <v>63</v>
      </c>
      <c r="G29" s="65" t="s">
        <v>333</v>
      </c>
      <c r="H29" s="65"/>
      <c r="I29" s="65" t="s">
        <v>328</v>
      </c>
      <c r="J29" s="70">
        <v>81.19</v>
      </c>
      <c r="K29" s="27"/>
    </row>
    <row r="30" ht="18" customHeight="1" spans="1:11">
      <c r="A30" s="65" t="s">
        <v>76</v>
      </c>
      <c r="B30" s="65" t="s">
        <v>79</v>
      </c>
      <c r="C30" s="65" t="s">
        <v>79</v>
      </c>
      <c r="D30" s="65" t="s">
        <v>63</v>
      </c>
      <c r="E30" s="65" t="s">
        <v>164</v>
      </c>
      <c r="F30" s="65" t="s">
        <v>63</v>
      </c>
      <c r="G30" s="65" t="s">
        <v>334</v>
      </c>
      <c r="H30" s="65"/>
      <c r="I30" s="65" t="s">
        <v>326</v>
      </c>
      <c r="J30" s="70">
        <v>157</v>
      </c>
      <c r="K30" s="27"/>
    </row>
    <row r="31" ht="18" customHeight="1" spans="1:11">
      <c r="A31" s="65" t="s">
        <v>76</v>
      </c>
      <c r="B31" s="65" t="s">
        <v>79</v>
      </c>
      <c r="C31" s="65" t="s">
        <v>79</v>
      </c>
      <c r="D31" s="65" t="s">
        <v>63</v>
      </c>
      <c r="E31" s="65" t="s">
        <v>164</v>
      </c>
      <c r="F31" s="65" t="s">
        <v>63</v>
      </c>
      <c r="G31" s="65" t="s">
        <v>335</v>
      </c>
      <c r="H31" s="65"/>
      <c r="I31" s="65" t="s">
        <v>311</v>
      </c>
      <c r="J31" s="70">
        <v>174</v>
      </c>
      <c r="K31" s="27"/>
    </row>
    <row r="32" ht="18" customHeight="1" spans="1:11">
      <c r="A32" s="65" t="s">
        <v>76</v>
      </c>
      <c r="B32" s="65" t="s">
        <v>79</v>
      </c>
      <c r="C32" s="65" t="s">
        <v>79</v>
      </c>
      <c r="D32" s="65" t="s">
        <v>63</v>
      </c>
      <c r="E32" s="65" t="s">
        <v>164</v>
      </c>
      <c r="F32" s="65" t="s">
        <v>63</v>
      </c>
      <c r="G32" s="65" t="s">
        <v>336</v>
      </c>
      <c r="H32" s="65"/>
      <c r="I32" s="65" t="s">
        <v>337</v>
      </c>
      <c r="J32" s="70">
        <v>204</v>
      </c>
      <c r="K32" s="27"/>
    </row>
    <row r="33" ht="18" customHeight="1" spans="1:11">
      <c r="A33" s="65" t="s">
        <v>76</v>
      </c>
      <c r="B33" s="65" t="s">
        <v>79</v>
      </c>
      <c r="C33" s="65" t="s">
        <v>79</v>
      </c>
      <c r="D33" s="65" t="s">
        <v>63</v>
      </c>
      <c r="E33" s="65" t="s">
        <v>164</v>
      </c>
      <c r="F33" s="65" t="s">
        <v>63</v>
      </c>
      <c r="G33" s="65" t="s">
        <v>338</v>
      </c>
      <c r="H33" s="65"/>
      <c r="I33" s="65" t="s">
        <v>339</v>
      </c>
      <c r="J33" s="70">
        <v>56</v>
      </c>
      <c r="K33" s="27"/>
    </row>
    <row r="34" ht="18" customHeight="1" spans="1:11">
      <c r="A34" s="65" t="s">
        <v>76</v>
      </c>
      <c r="B34" s="65" t="s">
        <v>79</v>
      </c>
      <c r="C34" s="65" t="s">
        <v>79</v>
      </c>
      <c r="D34" s="65" t="s">
        <v>63</v>
      </c>
      <c r="E34" s="65" t="s">
        <v>164</v>
      </c>
      <c r="F34" s="65" t="s">
        <v>63</v>
      </c>
      <c r="G34" s="65" t="s">
        <v>340</v>
      </c>
      <c r="H34" s="65"/>
      <c r="I34" s="65" t="s">
        <v>311</v>
      </c>
      <c r="J34" s="70">
        <v>3</v>
      </c>
      <c r="K34" s="27"/>
    </row>
    <row r="35" ht="18" customHeight="1" spans="1:11">
      <c r="A35" s="65" t="s">
        <v>76</v>
      </c>
      <c r="B35" s="65" t="s">
        <v>79</v>
      </c>
      <c r="C35" s="65" t="s">
        <v>79</v>
      </c>
      <c r="D35" s="65" t="s">
        <v>63</v>
      </c>
      <c r="E35" s="65" t="s">
        <v>164</v>
      </c>
      <c r="F35" s="65" t="s">
        <v>63</v>
      </c>
      <c r="G35" s="65" t="s">
        <v>341</v>
      </c>
      <c r="H35" s="65"/>
      <c r="I35" s="65" t="s">
        <v>342</v>
      </c>
      <c r="J35" s="70">
        <v>7.5</v>
      </c>
      <c r="K35" s="27"/>
    </row>
    <row r="36" ht="18" customHeight="1" spans="1:11">
      <c r="A36" s="65" t="s">
        <v>76</v>
      </c>
      <c r="B36" s="65" t="s">
        <v>79</v>
      </c>
      <c r="C36" s="65" t="s">
        <v>79</v>
      </c>
      <c r="D36" s="65" t="s">
        <v>63</v>
      </c>
      <c r="E36" s="65" t="s">
        <v>164</v>
      </c>
      <c r="F36" s="65" t="s">
        <v>63</v>
      </c>
      <c r="G36" s="65" t="s">
        <v>343</v>
      </c>
      <c r="H36" s="65"/>
      <c r="I36" s="65" t="s">
        <v>344</v>
      </c>
      <c r="J36" s="70">
        <v>664.6</v>
      </c>
      <c r="K36" s="27"/>
    </row>
    <row r="37" ht="18" customHeight="1" spans="1:11">
      <c r="A37" s="65" t="s">
        <v>76</v>
      </c>
      <c r="B37" s="65" t="s">
        <v>79</v>
      </c>
      <c r="C37" s="65" t="s">
        <v>79</v>
      </c>
      <c r="D37" s="65" t="s">
        <v>63</v>
      </c>
      <c r="E37" s="65" t="s">
        <v>164</v>
      </c>
      <c r="F37" s="65" t="s">
        <v>63</v>
      </c>
      <c r="G37" s="65" t="s">
        <v>345</v>
      </c>
      <c r="H37" s="65" t="s">
        <v>346</v>
      </c>
      <c r="I37" s="65" t="s">
        <v>347</v>
      </c>
      <c r="J37" s="70">
        <v>1</v>
      </c>
      <c r="K37" s="27"/>
    </row>
    <row r="38" ht="18" customHeight="1" spans="1:11">
      <c r="A38" s="65" t="s">
        <v>76</v>
      </c>
      <c r="B38" s="65" t="s">
        <v>79</v>
      </c>
      <c r="C38" s="65" t="s">
        <v>79</v>
      </c>
      <c r="D38" s="65" t="s">
        <v>63</v>
      </c>
      <c r="E38" s="65" t="s">
        <v>164</v>
      </c>
      <c r="F38" s="65" t="s">
        <v>63</v>
      </c>
      <c r="G38" s="65" t="s">
        <v>348</v>
      </c>
      <c r="H38" s="65"/>
      <c r="I38" s="65" t="s">
        <v>348</v>
      </c>
      <c r="J38" s="70">
        <v>36</v>
      </c>
      <c r="K38" s="27"/>
    </row>
    <row r="39" ht="18" customHeight="1" spans="1:11">
      <c r="A39" s="65" t="s">
        <v>76</v>
      </c>
      <c r="B39" s="65" t="s">
        <v>79</v>
      </c>
      <c r="C39" s="65" t="s">
        <v>79</v>
      </c>
      <c r="D39" s="65" t="s">
        <v>63</v>
      </c>
      <c r="E39" s="65" t="s">
        <v>164</v>
      </c>
      <c r="F39" s="65" t="s">
        <v>63</v>
      </c>
      <c r="G39" s="65" t="s">
        <v>349</v>
      </c>
      <c r="H39" s="65"/>
      <c r="I39" s="65" t="s">
        <v>350</v>
      </c>
      <c r="J39" s="70">
        <v>5</v>
      </c>
      <c r="K39" s="27"/>
    </row>
    <row r="40" ht="18" customHeight="1" spans="1:11">
      <c r="A40" s="65" t="s">
        <v>76</v>
      </c>
      <c r="B40" s="65" t="s">
        <v>79</v>
      </c>
      <c r="C40" s="65" t="s">
        <v>79</v>
      </c>
      <c r="D40" s="65" t="s">
        <v>63</v>
      </c>
      <c r="E40" s="65" t="s">
        <v>164</v>
      </c>
      <c r="F40" s="65" t="s">
        <v>63</v>
      </c>
      <c r="G40" s="65" t="s">
        <v>351</v>
      </c>
      <c r="H40" s="65" t="s">
        <v>352</v>
      </c>
      <c r="I40" s="65" t="s">
        <v>353</v>
      </c>
      <c r="J40" s="70">
        <v>2</v>
      </c>
      <c r="K40" s="27"/>
    </row>
    <row r="41" ht="18" customHeight="1" spans="1:11">
      <c r="A41" s="65" t="s">
        <v>76</v>
      </c>
      <c r="B41" s="65" t="s">
        <v>79</v>
      </c>
      <c r="C41" s="65" t="s">
        <v>85</v>
      </c>
      <c r="D41" s="65" t="s">
        <v>63</v>
      </c>
      <c r="E41" s="65" t="s">
        <v>164</v>
      </c>
      <c r="F41" s="65" t="s">
        <v>63</v>
      </c>
      <c r="G41" s="65" t="s">
        <v>354</v>
      </c>
      <c r="H41" s="65"/>
      <c r="I41" s="65" t="s">
        <v>311</v>
      </c>
      <c r="J41" s="70">
        <v>601.2</v>
      </c>
      <c r="K41" s="27"/>
    </row>
    <row r="42" ht="18" customHeight="1" spans="1:11">
      <c r="A42" s="65" t="s">
        <v>76</v>
      </c>
      <c r="B42" s="65" t="s">
        <v>79</v>
      </c>
      <c r="C42" s="65" t="s">
        <v>85</v>
      </c>
      <c r="D42" s="65" t="s">
        <v>63</v>
      </c>
      <c r="E42" s="65" t="s">
        <v>164</v>
      </c>
      <c r="F42" s="65" t="s">
        <v>63</v>
      </c>
      <c r="G42" s="65" t="s">
        <v>355</v>
      </c>
      <c r="H42" s="65"/>
      <c r="I42" s="65" t="s">
        <v>313</v>
      </c>
      <c r="J42" s="70">
        <v>269</v>
      </c>
      <c r="K42" s="27"/>
    </row>
    <row r="43" ht="18" customHeight="1" spans="1:11">
      <c r="A43" s="65" t="s">
        <v>76</v>
      </c>
      <c r="B43" s="65" t="s">
        <v>79</v>
      </c>
      <c r="C43" s="65" t="s">
        <v>85</v>
      </c>
      <c r="D43" s="65" t="s">
        <v>63</v>
      </c>
      <c r="E43" s="65" t="s">
        <v>164</v>
      </c>
      <c r="F43" s="65" t="s">
        <v>63</v>
      </c>
      <c r="G43" s="65" t="s">
        <v>356</v>
      </c>
      <c r="H43" s="65"/>
      <c r="I43" s="65" t="s">
        <v>315</v>
      </c>
      <c r="J43" s="70">
        <v>312.1</v>
      </c>
      <c r="K43" s="27"/>
    </row>
    <row r="44" ht="18" customHeight="1" spans="1:11">
      <c r="A44" s="65" t="s">
        <v>76</v>
      </c>
      <c r="B44" s="65" t="s">
        <v>79</v>
      </c>
      <c r="C44" s="65" t="s">
        <v>85</v>
      </c>
      <c r="D44" s="65" t="s">
        <v>63</v>
      </c>
      <c r="E44" s="65" t="s">
        <v>164</v>
      </c>
      <c r="F44" s="65" t="s">
        <v>63</v>
      </c>
      <c r="G44" s="65" t="s">
        <v>357</v>
      </c>
      <c r="H44" s="65"/>
      <c r="I44" s="65" t="s">
        <v>358</v>
      </c>
      <c r="J44" s="70">
        <v>10</v>
      </c>
      <c r="K44" s="27"/>
    </row>
    <row r="45" ht="18" customHeight="1" spans="1:11">
      <c r="A45" s="65" t="s">
        <v>76</v>
      </c>
      <c r="B45" s="65" t="s">
        <v>79</v>
      </c>
      <c r="C45" s="65" t="s">
        <v>85</v>
      </c>
      <c r="D45" s="65" t="s">
        <v>63</v>
      </c>
      <c r="E45" s="65" t="s">
        <v>164</v>
      </c>
      <c r="F45" s="65" t="s">
        <v>63</v>
      </c>
      <c r="G45" s="65" t="s">
        <v>308</v>
      </c>
      <c r="H45" s="65"/>
      <c r="I45" s="65" t="s">
        <v>331</v>
      </c>
      <c r="J45" s="70">
        <v>17.38</v>
      </c>
      <c r="K45" s="27"/>
    </row>
    <row r="46" ht="18" customHeight="1" spans="1:11">
      <c r="A46" s="65" t="s">
        <v>76</v>
      </c>
      <c r="B46" s="65" t="s">
        <v>79</v>
      </c>
      <c r="C46" s="65" t="s">
        <v>85</v>
      </c>
      <c r="D46" s="65" t="s">
        <v>63</v>
      </c>
      <c r="E46" s="65" t="s">
        <v>164</v>
      </c>
      <c r="F46" s="65" t="s">
        <v>63</v>
      </c>
      <c r="G46" s="65" t="s">
        <v>359</v>
      </c>
      <c r="H46" s="65"/>
      <c r="I46" s="65" t="s">
        <v>360</v>
      </c>
      <c r="J46" s="70">
        <v>3</v>
      </c>
      <c r="K46" s="27"/>
    </row>
    <row r="47" ht="18" customHeight="1" spans="1:11">
      <c r="A47" s="65" t="s">
        <v>76</v>
      </c>
      <c r="B47" s="65" t="s">
        <v>79</v>
      </c>
      <c r="C47" s="65" t="s">
        <v>85</v>
      </c>
      <c r="D47" s="65" t="s">
        <v>63</v>
      </c>
      <c r="E47" s="65" t="s">
        <v>164</v>
      </c>
      <c r="F47" s="65" t="s">
        <v>63</v>
      </c>
      <c r="G47" s="65" t="s">
        <v>361</v>
      </c>
      <c r="H47" s="65"/>
      <c r="I47" s="65" t="s">
        <v>362</v>
      </c>
      <c r="J47" s="70">
        <v>23.5</v>
      </c>
      <c r="K47" s="27"/>
    </row>
    <row r="48" ht="18" customHeight="1" spans="1:11">
      <c r="A48" s="65" t="s">
        <v>76</v>
      </c>
      <c r="B48" s="65" t="s">
        <v>79</v>
      </c>
      <c r="C48" s="65" t="s">
        <v>85</v>
      </c>
      <c r="D48" s="65" t="s">
        <v>63</v>
      </c>
      <c r="E48" s="65" t="s">
        <v>164</v>
      </c>
      <c r="F48" s="65" t="s">
        <v>63</v>
      </c>
      <c r="G48" s="65" t="s">
        <v>363</v>
      </c>
      <c r="H48" s="65"/>
      <c r="I48" s="65" t="s">
        <v>342</v>
      </c>
      <c r="J48" s="70">
        <v>7.5</v>
      </c>
      <c r="K48" s="27"/>
    </row>
    <row r="49" ht="18" customHeight="1" spans="1:11">
      <c r="A49" s="65" t="s">
        <v>76</v>
      </c>
      <c r="B49" s="65" t="s">
        <v>79</v>
      </c>
      <c r="C49" s="65" t="s">
        <v>85</v>
      </c>
      <c r="D49" s="65" t="s">
        <v>63</v>
      </c>
      <c r="E49" s="65" t="s">
        <v>164</v>
      </c>
      <c r="F49" s="65" t="s">
        <v>63</v>
      </c>
      <c r="G49" s="65" t="s">
        <v>364</v>
      </c>
      <c r="H49" s="65" t="s">
        <v>365</v>
      </c>
      <c r="I49" s="65" t="s">
        <v>366</v>
      </c>
      <c r="J49" s="70">
        <v>10</v>
      </c>
      <c r="K49" s="27"/>
    </row>
    <row r="50" ht="18" customHeight="1" spans="1:11">
      <c r="A50" s="65" t="s">
        <v>76</v>
      </c>
      <c r="B50" s="65" t="s">
        <v>79</v>
      </c>
      <c r="C50" s="65" t="s">
        <v>87</v>
      </c>
      <c r="D50" s="65" t="s">
        <v>63</v>
      </c>
      <c r="E50" s="65" t="s">
        <v>164</v>
      </c>
      <c r="F50" s="65" t="s">
        <v>63</v>
      </c>
      <c r="G50" s="65" t="s">
        <v>367</v>
      </c>
      <c r="H50" s="65"/>
      <c r="I50" s="65" t="s">
        <v>368</v>
      </c>
      <c r="J50" s="70">
        <v>39.8</v>
      </c>
      <c r="K50" s="27"/>
    </row>
    <row r="51" ht="18" customHeight="1" spans="1:11">
      <c r="A51" s="65" t="s">
        <v>76</v>
      </c>
      <c r="B51" s="65" t="s">
        <v>79</v>
      </c>
      <c r="C51" s="65" t="s">
        <v>87</v>
      </c>
      <c r="D51" s="65" t="s">
        <v>63</v>
      </c>
      <c r="E51" s="65" t="s">
        <v>164</v>
      </c>
      <c r="F51" s="65" t="s">
        <v>63</v>
      </c>
      <c r="G51" s="65" t="s">
        <v>369</v>
      </c>
      <c r="H51" s="65"/>
      <c r="I51" s="65" t="s">
        <v>370</v>
      </c>
      <c r="J51" s="70">
        <v>9.53</v>
      </c>
      <c r="K51" s="27"/>
    </row>
    <row r="52" ht="18" customHeight="1" spans="1:11">
      <c r="A52" s="65" t="s">
        <v>76</v>
      </c>
      <c r="B52" s="65" t="s">
        <v>79</v>
      </c>
      <c r="C52" s="65" t="s">
        <v>87</v>
      </c>
      <c r="D52" s="65" t="s">
        <v>63</v>
      </c>
      <c r="E52" s="65" t="s">
        <v>164</v>
      </c>
      <c r="F52" s="65" t="s">
        <v>63</v>
      </c>
      <c r="G52" s="65" t="s">
        <v>371</v>
      </c>
      <c r="H52" s="65"/>
      <c r="I52" s="65" t="s">
        <v>372</v>
      </c>
      <c r="J52" s="70">
        <v>4.5</v>
      </c>
      <c r="K52" s="27"/>
    </row>
    <row r="53" ht="18" customHeight="1" spans="1:11">
      <c r="A53" s="65" t="s">
        <v>76</v>
      </c>
      <c r="B53" s="65" t="s">
        <v>79</v>
      </c>
      <c r="C53" s="65" t="s">
        <v>87</v>
      </c>
      <c r="D53" s="65" t="s">
        <v>63</v>
      </c>
      <c r="E53" s="65" t="s">
        <v>164</v>
      </c>
      <c r="F53" s="65" t="s">
        <v>63</v>
      </c>
      <c r="G53" s="65" t="s">
        <v>373</v>
      </c>
      <c r="H53" s="65"/>
      <c r="I53" s="65" t="s">
        <v>374</v>
      </c>
      <c r="J53" s="70">
        <v>141.7</v>
      </c>
      <c r="K53" s="27"/>
    </row>
    <row r="54" ht="18" customHeight="1" spans="1:11">
      <c r="A54" s="65" t="s">
        <v>76</v>
      </c>
      <c r="B54" s="65" t="s">
        <v>79</v>
      </c>
      <c r="C54" s="65" t="s">
        <v>87</v>
      </c>
      <c r="D54" s="65" t="s">
        <v>63</v>
      </c>
      <c r="E54" s="65" t="s">
        <v>164</v>
      </c>
      <c r="F54" s="65" t="s">
        <v>63</v>
      </c>
      <c r="G54" s="65" t="s">
        <v>375</v>
      </c>
      <c r="H54" s="65" t="s">
        <v>376</v>
      </c>
      <c r="I54" s="65" t="s">
        <v>376</v>
      </c>
      <c r="J54" s="70">
        <v>61</v>
      </c>
      <c r="K54" s="27"/>
    </row>
    <row r="55" ht="18" customHeight="1" spans="1:11">
      <c r="A55" s="65" t="s">
        <v>76</v>
      </c>
      <c r="B55" s="65" t="s">
        <v>79</v>
      </c>
      <c r="C55" s="65" t="s">
        <v>87</v>
      </c>
      <c r="D55" s="65" t="s">
        <v>63</v>
      </c>
      <c r="E55" s="65" t="s">
        <v>164</v>
      </c>
      <c r="F55" s="65" t="s">
        <v>63</v>
      </c>
      <c r="G55" s="65" t="s">
        <v>377</v>
      </c>
      <c r="H55" s="65"/>
      <c r="I55" s="65" t="s">
        <v>376</v>
      </c>
      <c r="J55" s="70">
        <v>7</v>
      </c>
      <c r="K55" s="27"/>
    </row>
    <row r="56" ht="18" customHeight="1" spans="1:11">
      <c r="A56" s="65" t="s">
        <v>76</v>
      </c>
      <c r="B56" s="65" t="s">
        <v>79</v>
      </c>
      <c r="C56" s="65" t="s">
        <v>87</v>
      </c>
      <c r="D56" s="65" t="s">
        <v>63</v>
      </c>
      <c r="E56" s="65" t="s">
        <v>164</v>
      </c>
      <c r="F56" s="65" t="s">
        <v>63</v>
      </c>
      <c r="G56" s="65" t="s">
        <v>378</v>
      </c>
      <c r="H56" s="65"/>
      <c r="I56" s="65" t="s">
        <v>379</v>
      </c>
      <c r="J56" s="70">
        <v>40</v>
      </c>
      <c r="K56" s="27"/>
    </row>
    <row r="57" ht="18" customHeight="1" spans="1:11">
      <c r="A57" s="65" t="s">
        <v>76</v>
      </c>
      <c r="B57" s="65" t="s">
        <v>79</v>
      </c>
      <c r="C57" s="65" t="s">
        <v>87</v>
      </c>
      <c r="D57" s="65" t="s">
        <v>63</v>
      </c>
      <c r="E57" s="65" t="s">
        <v>164</v>
      </c>
      <c r="F57" s="65" t="s">
        <v>63</v>
      </c>
      <c r="G57" s="65" t="s">
        <v>380</v>
      </c>
      <c r="H57" s="65" t="s">
        <v>381</v>
      </c>
      <c r="I57" s="65" t="s">
        <v>382</v>
      </c>
      <c r="J57" s="70">
        <v>20</v>
      </c>
      <c r="K57" s="27"/>
    </row>
    <row r="58" ht="18" customHeight="1" spans="1:11">
      <c r="A58" s="65" t="s">
        <v>76</v>
      </c>
      <c r="B58" s="65" t="s">
        <v>79</v>
      </c>
      <c r="C58" s="65" t="s">
        <v>89</v>
      </c>
      <c r="D58" s="65" t="s">
        <v>63</v>
      </c>
      <c r="E58" s="65" t="s">
        <v>164</v>
      </c>
      <c r="F58" s="65" t="s">
        <v>63</v>
      </c>
      <c r="G58" s="65" t="s">
        <v>383</v>
      </c>
      <c r="H58" s="65"/>
      <c r="I58" s="65" t="s">
        <v>384</v>
      </c>
      <c r="J58" s="70">
        <v>17.86</v>
      </c>
      <c r="K58" s="27"/>
    </row>
    <row r="59" ht="18" customHeight="1" spans="1:11">
      <c r="A59" s="65" t="s">
        <v>76</v>
      </c>
      <c r="B59" s="65" t="s">
        <v>85</v>
      </c>
      <c r="C59" s="65" t="s">
        <v>79</v>
      </c>
      <c r="D59" s="65" t="s">
        <v>63</v>
      </c>
      <c r="E59" s="65" t="s">
        <v>164</v>
      </c>
      <c r="F59" s="65" t="s">
        <v>63</v>
      </c>
      <c r="G59" s="65" t="s">
        <v>385</v>
      </c>
      <c r="H59" s="65"/>
      <c r="I59" s="65" t="s">
        <v>386</v>
      </c>
      <c r="J59" s="70">
        <v>22.98</v>
      </c>
      <c r="K59" s="27"/>
    </row>
    <row r="60" ht="18" customHeight="1" spans="1:11">
      <c r="A60" s="65" t="s">
        <v>76</v>
      </c>
      <c r="B60" s="65" t="s">
        <v>85</v>
      </c>
      <c r="C60" s="65" t="s">
        <v>79</v>
      </c>
      <c r="D60" s="65" t="s">
        <v>63</v>
      </c>
      <c r="E60" s="65" t="s">
        <v>164</v>
      </c>
      <c r="F60" s="65" t="s">
        <v>63</v>
      </c>
      <c r="G60" s="65" t="s">
        <v>387</v>
      </c>
      <c r="H60" s="65"/>
      <c r="I60" s="65" t="s">
        <v>388</v>
      </c>
      <c r="J60" s="70">
        <v>8</v>
      </c>
      <c r="K60" s="27"/>
    </row>
    <row r="61" ht="18" customHeight="1" spans="1:11">
      <c r="A61" s="65" t="s">
        <v>76</v>
      </c>
      <c r="B61" s="65" t="s">
        <v>93</v>
      </c>
      <c r="C61" s="65" t="s">
        <v>77</v>
      </c>
      <c r="D61" s="65" t="s">
        <v>63</v>
      </c>
      <c r="E61" s="65" t="s">
        <v>164</v>
      </c>
      <c r="F61" s="65" t="s">
        <v>63</v>
      </c>
      <c r="G61" s="65" t="s">
        <v>389</v>
      </c>
      <c r="H61" s="65"/>
      <c r="I61" s="65" t="s">
        <v>315</v>
      </c>
      <c r="J61" s="70">
        <v>14.6</v>
      </c>
      <c r="K61" s="27"/>
    </row>
    <row r="62" ht="18" customHeight="1" spans="1:11">
      <c r="A62" s="65" t="s">
        <v>76</v>
      </c>
      <c r="B62" s="65" t="s">
        <v>95</v>
      </c>
      <c r="C62" s="65" t="s">
        <v>77</v>
      </c>
      <c r="D62" s="65" t="s">
        <v>63</v>
      </c>
      <c r="E62" s="65" t="s">
        <v>164</v>
      </c>
      <c r="F62" s="65" t="s">
        <v>63</v>
      </c>
      <c r="G62" s="65" t="s">
        <v>390</v>
      </c>
      <c r="H62" s="65"/>
      <c r="I62" s="65" t="s">
        <v>311</v>
      </c>
      <c r="J62" s="70">
        <v>1234</v>
      </c>
      <c r="K62" s="27"/>
    </row>
    <row r="63" ht="18" customHeight="1" spans="1:11">
      <c r="A63" s="65" t="s">
        <v>76</v>
      </c>
      <c r="B63" s="65" t="s">
        <v>95</v>
      </c>
      <c r="C63" s="65" t="s">
        <v>77</v>
      </c>
      <c r="D63" s="65" t="s">
        <v>63</v>
      </c>
      <c r="E63" s="65" t="s">
        <v>164</v>
      </c>
      <c r="F63" s="65" t="s">
        <v>63</v>
      </c>
      <c r="G63" s="65" t="s">
        <v>391</v>
      </c>
      <c r="H63" s="65"/>
      <c r="I63" s="65" t="s">
        <v>311</v>
      </c>
      <c r="J63" s="70">
        <v>181</v>
      </c>
      <c r="K63" s="27"/>
    </row>
    <row r="64" ht="18" customHeight="1" spans="1:11">
      <c r="A64" s="65" t="s">
        <v>76</v>
      </c>
      <c r="B64" s="65" t="s">
        <v>95</v>
      </c>
      <c r="C64" s="65" t="s">
        <v>77</v>
      </c>
      <c r="D64" s="65" t="s">
        <v>63</v>
      </c>
      <c r="E64" s="65" t="s">
        <v>164</v>
      </c>
      <c r="F64" s="65" t="s">
        <v>63</v>
      </c>
      <c r="G64" s="65" t="s">
        <v>392</v>
      </c>
      <c r="H64" s="65"/>
      <c r="I64" s="65" t="s">
        <v>311</v>
      </c>
      <c r="J64" s="70">
        <v>339</v>
      </c>
      <c r="K64" s="27"/>
    </row>
    <row r="65" ht="18" customHeight="1" spans="1:11">
      <c r="A65" s="89"/>
      <c r="B65" s="89"/>
      <c r="C65" s="89"/>
      <c r="D65" s="89"/>
      <c r="E65" s="89"/>
      <c r="F65" s="90" t="s">
        <v>186</v>
      </c>
      <c r="G65" s="89"/>
      <c r="H65" s="89"/>
      <c r="I65" s="89"/>
      <c r="J65" s="92">
        <v>145</v>
      </c>
      <c r="K65" s="27"/>
    </row>
    <row r="66" ht="18" customHeight="1" spans="1:11">
      <c r="A66" s="65" t="s">
        <v>76</v>
      </c>
      <c r="B66" s="65" t="s">
        <v>79</v>
      </c>
      <c r="C66" s="65" t="s">
        <v>79</v>
      </c>
      <c r="D66" s="65" t="s">
        <v>63</v>
      </c>
      <c r="E66" s="65" t="s">
        <v>187</v>
      </c>
      <c r="F66" s="65" t="s">
        <v>188</v>
      </c>
      <c r="G66" s="65" t="s">
        <v>393</v>
      </c>
      <c r="H66" s="65"/>
      <c r="I66" s="65" t="s">
        <v>394</v>
      </c>
      <c r="J66" s="70">
        <v>40.44</v>
      </c>
      <c r="K66" s="27"/>
    </row>
    <row r="67" ht="18" customHeight="1" spans="1:11">
      <c r="A67" s="65" t="s">
        <v>76</v>
      </c>
      <c r="B67" s="65" t="s">
        <v>79</v>
      </c>
      <c r="C67" s="65" t="s">
        <v>79</v>
      </c>
      <c r="D67" s="65" t="s">
        <v>63</v>
      </c>
      <c r="E67" s="65" t="s">
        <v>187</v>
      </c>
      <c r="F67" s="65" t="s">
        <v>188</v>
      </c>
      <c r="G67" s="65" t="s">
        <v>395</v>
      </c>
      <c r="H67" s="65"/>
      <c r="I67" s="65" t="s">
        <v>396</v>
      </c>
      <c r="J67" s="70">
        <v>104.56</v>
      </c>
      <c r="K67" s="27"/>
    </row>
    <row r="68" ht="18" customHeight="1" spans="1:11">
      <c r="A68" s="89"/>
      <c r="B68" s="89"/>
      <c r="C68" s="89"/>
      <c r="D68" s="89"/>
      <c r="E68" s="89"/>
      <c r="F68" s="90" t="s">
        <v>189</v>
      </c>
      <c r="G68" s="89"/>
      <c r="H68" s="89"/>
      <c r="I68" s="89"/>
      <c r="J68" s="92">
        <v>102</v>
      </c>
      <c r="K68" s="27"/>
    </row>
    <row r="69" ht="18" customHeight="1" spans="1:11">
      <c r="A69" s="65" t="s">
        <v>76</v>
      </c>
      <c r="B69" s="65" t="s">
        <v>79</v>
      </c>
      <c r="C69" s="65" t="s">
        <v>79</v>
      </c>
      <c r="D69" s="65" t="s">
        <v>63</v>
      </c>
      <c r="E69" s="65" t="s">
        <v>190</v>
      </c>
      <c r="F69" s="65" t="s">
        <v>191</v>
      </c>
      <c r="G69" s="65" t="s">
        <v>393</v>
      </c>
      <c r="H69" s="65"/>
      <c r="I69" s="65" t="s">
        <v>397</v>
      </c>
      <c r="J69" s="70">
        <v>28.45</v>
      </c>
      <c r="K69" s="27"/>
    </row>
    <row r="70" ht="18" customHeight="1" spans="1:11">
      <c r="A70" s="65" t="s">
        <v>76</v>
      </c>
      <c r="B70" s="65" t="s">
        <v>79</v>
      </c>
      <c r="C70" s="65" t="s">
        <v>79</v>
      </c>
      <c r="D70" s="65" t="s">
        <v>63</v>
      </c>
      <c r="E70" s="65" t="s">
        <v>190</v>
      </c>
      <c r="F70" s="65" t="s">
        <v>191</v>
      </c>
      <c r="G70" s="65" t="s">
        <v>395</v>
      </c>
      <c r="H70" s="65"/>
      <c r="I70" s="65" t="s">
        <v>397</v>
      </c>
      <c r="J70" s="70">
        <v>73.55</v>
      </c>
      <c r="K70" s="27"/>
    </row>
    <row r="71" ht="18" customHeight="1" spans="1:11">
      <c r="A71" s="89"/>
      <c r="B71" s="89"/>
      <c r="C71" s="89"/>
      <c r="D71" s="89"/>
      <c r="E71" s="89"/>
      <c r="F71" s="90" t="s">
        <v>192</v>
      </c>
      <c r="G71" s="89"/>
      <c r="H71" s="89"/>
      <c r="I71" s="89"/>
      <c r="J71" s="92">
        <v>188.24</v>
      </c>
      <c r="K71" s="27"/>
    </row>
    <row r="72" ht="18" customHeight="1" spans="1:11">
      <c r="A72" s="65" t="s">
        <v>76</v>
      </c>
      <c r="B72" s="65" t="s">
        <v>79</v>
      </c>
      <c r="C72" s="65" t="s">
        <v>79</v>
      </c>
      <c r="D72" s="65" t="s">
        <v>63</v>
      </c>
      <c r="E72" s="65" t="s">
        <v>193</v>
      </c>
      <c r="F72" s="65" t="s">
        <v>194</v>
      </c>
      <c r="G72" s="65" t="s">
        <v>398</v>
      </c>
      <c r="H72" s="65" t="s">
        <v>399</v>
      </c>
      <c r="I72" s="65" t="s">
        <v>400</v>
      </c>
      <c r="J72" s="70">
        <v>105.7</v>
      </c>
      <c r="K72" s="27"/>
    </row>
    <row r="73" ht="18" customHeight="1" spans="1:11">
      <c r="A73" s="65" t="s">
        <v>76</v>
      </c>
      <c r="B73" s="65" t="s">
        <v>79</v>
      </c>
      <c r="C73" s="65" t="s">
        <v>79</v>
      </c>
      <c r="D73" s="65" t="s">
        <v>63</v>
      </c>
      <c r="E73" s="65" t="s">
        <v>193</v>
      </c>
      <c r="F73" s="65" t="s">
        <v>194</v>
      </c>
      <c r="G73" s="65" t="s">
        <v>401</v>
      </c>
      <c r="H73" s="65" t="s">
        <v>402</v>
      </c>
      <c r="I73" s="65" t="s">
        <v>403</v>
      </c>
      <c r="J73" s="70">
        <v>45.3</v>
      </c>
      <c r="K73" s="27"/>
    </row>
    <row r="74" ht="18" customHeight="1" spans="1:11">
      <c r="A74" s="65" t="s">
        <v>76</v>
      </c>
      <c r="B74" s="65" t="s">
        <v>79</v>
      </c>
      <c r="C74" s="65" t="s">
        <v>79</v>
      </c>
      <c r="D74" s="65" t="s">
        <v>63</v>
      </c>
      <c r="E74" s="65" t="s">
        <v>193</v>
      </c>
      <c r="F74" s="65" t="s">
        <v>194</v>
      </c>
      <c r="G74" s="65" t="s">
        <v>404</v>
      </c>
      <c r="H74" s="65" t="s">
        <v>404</v>
      </c>
      <c r="I74" s="65" t="s">
        <v>405</v>
      </c>
      <c r="J74" s="70">
        <v>37.24</v>
      </c>
      <c r="K74" s="27"/>
    </row>
    <row r="75" ht="18" customHeight="1" spans="1:11">
      <c r="A75" s="89"/>
      <c r="B75" s="89"/>
      <c r="C75" s="89"/>
      <c r="D75" s="89"/>
      <c r="E75" s="89"/>
      <c r="F75" s="90" t="s">
        <v>195</v>
      </c>
      <c r="G75" s="89"/>
      <c r="H75" s="89"/>
      <c r="I75" s="89"/>
      <c r="J75" s="92">
        <v>160</v>
      </c>
      <c r="K75" s="27"/>
    </row>
    <row r="76" ht="18" customHeight="1" spans="1:11">
      <c r="A76" s="65" t="s">
        <v>76</v>
      </c>
      <c r="B76" s="65" t="s">
        <v>79</v>
      </c>
      <c r="C76" s="65" t="s">
        <v>79</v>
      </c>
      <c r="D76" s="65" t="s">
        <v>63</v>
      </c>
      <c r="E76" s="65" t="s">
        <v>196</v>
      </c>
      <c r="F76" s="65" t="s">
        <v>197</v>
      </c>
      <c r="G76" s="65" t="s">
        <v>406</v>
      </c>
      <c r="H76" s="65"/>
      <c r="I76" s="65" t="s">
        <v>407</v>
      </c>
      <c r="J76" s="70">
        <v>32.4</v>
      </c>
      <c r="K76" s="27"/>
    </row>
    <row r="77" ht="18" customHeight="1" spans="1:11">
      <c r="A77" s="65" t="s">
        <v>76</v>
      </c>
      <c r="B77" s="65" t="s">
        <v>79</v>
      </c>
      <c r="C77" s="65" t="s">
        <v>79</v>
      </c>
      <c r="D77" s="65" t="s">
        <v>63</v>
      </c>
      <c r="E77" s="65" t="s">
        <v>196</v>
      </c>
      <c r="F77" s="65" t="s">
        <v>197</v>
      </c>
      <c r="G77" s="65" t="s">
        <v>408</v>
      </c>
      <c r="H77" s="65"/>
      <c r="I77" s="65" t="s">
        <v>407</v>
      </c>
      <c r="J77" s="70">
        <v>75.6</v>
      </c>
      <c r="K77" s="27"/>
    </row>
    <row r="78" ht="18" customHeight="1" spans="1:11">
      <c r="A78" s="65" t="s">
        <v>76</v>
      </c>
      <c r="B78" s="65" t="s">
        <v>79</v>
      </c>
      <c r="C78" s="65" t="s">
        <v>85</v>
      </c>
      <c r="D78" s="65" t="s">
        <v>63</v>
      </c>
      <c r="E78" s="65" t="s">
        <v>196</v>
      </c>
      <c r="F78" s="65" t="s">
        <v>197</v>
      </c>
      <c r="G78" s="65" t="s">
        <v>409</v>
      </c>
      <c r="H78" s="65"/>
      <c r="I78" s="65" t="s">
        <v>407</v>
      </c>
      <c r="J78" s="70">
        <v>15.6</v>
      </c>
      <c r="K78" s="27"/>
    </row>
    <row r="79" ht="18" customHeight="1" spans="1:11">
      <c r="A79" s="65" t="s">
        <v>76</v>
      </c>
      <c r="B79" s="65" t="s">
        <v>79</v>
      </c>
      <c r="C79" s="65" t="s">
        <v>85</v>
      </c>
      <c r="D79" s="65" t="s">
        <v>63</v>
      </c>
      <c r="E79" s="65" t="s">
        <v>196</v>
      </c>
      <c r="F79" s="65" t="s">
        <v>197</v>
      </c>
      <c r="G79" s="65" t="s">
        <v>410</v>
      </c>
      <c r="H79" s="65"/>
      <c r="I79" s="65" t="s">
        <v>407</v>
      </c>
      <c r="J79" s="70">
        <v>36.4</v>
      </c>
      <c r="K79" s="27"/>
    </row>
    <row r="80" ht="18" customHeight="1" spans="1:11">
      <c r="A80" s="89"/>
      <c r="B80" s="89"/>
      <c r="C80" s="89"/>
      <c r="D80" s="89"/>
      <c r="E80" s="89"/>
      <c r="F80" s="90" t="s">
        <v>198</v>
      </c>
      <c r="G80" s="89"/>
      <c r="H80" s="89"/>
      <c r="I80" s="89"/>
      <c r="J80" s="92">
        <v>400</v>
      </c>
      <c r="K80" s="27"/>
    </row>
    <row r="81" ht="18" customHeight="1" spans="1:11">
      <c r="A81" s="65" t="s">
        <v>76</v>
      </c>
      <c r="B81" s="65" t="s">
        <v>79</v>
      </c>
      <c r="C81" s="65" t="s">
        <v>79</v>
      </c>
      <c r="D81" s="65" t="s">
        <v>63</v>
      </c>
      <c r="E81" s="65" t="s">
        <v>199</v>
      </c>
      <c r="F81" s="65" t="s">
        <v>200</v>
      </c>
      <c r="G81" s="65" t="s">
        <v>406</v>
      </c>
      <c r="H81" s="65"/>
      <c r="I81" s="65" t="s">
        <v>411</v>
      </c>
      <c r="J81" s="70">
        <v>72.6</v>
      </c>
      <c r="K81" s="27"/>
    </row>
    <row r="82" ht="18" customHeight="1" spans="1:11">
      <c r="A82" s="65" t="s">
        <v>76</v>
      </c>
      <c r="B82" s="65" t="s">
        <v>79</v>
      </c>
      <c r="C82" s="65" t="s">
        <v>79</v>
      </c>
      <c r="D82" s="65" t="s">
        <v>63</v>
      </c>
      <c r="E82" s="65" t="s">
        <v>199</v>
      </c>
      <c r="F82" s="65" t="s">
        <v>200</v>
      </c>
      <c r="G82" s="65" t="s">
        <v>408</v>
      </c>
      <c r="H82" s="65"/>
      <c r="I82" s="65" t="s">
        <v>412</v>
      </c>
      <c r="J82" s="70">
        <v>169.4</v>
      </c>
      <c r="K82" s="27"/>
    </row>
    <row r="83" ht="18" customHeight="1" spans="1:11">
      <c r="A83" s="65" t="s">
        <v>76</v>
      </c>
      <c r="B83" s="65" t="s">
        <v>79</v>
      </c>
      <c r="C83" s="65" t="s">
        <v>85</v>
      </c>
      <c r="D83" s="65" t="s">
        <v>63</v>
      </c>
      <c r="E83" s="65" t="s">
        <v>199</v>
      </c>
      <c r="F83" s="65" t="s">
        <v>200</v>
      </c>
      <c r="G83" s="65" t="s">
        <v>413</v>
      </c>
      <c r="H83" s="65"/>
      <c r="I83" s="65" t="s">
        <v>412</v>
      </c>
      <c r="J83" s="70">
        <v>110.6</v>
      </c>
      <c r="K83" s="27"/>
    </row>
    <row r="84" ht="18" customHeight="1" spans="1:11">
      <c r="A84" s="65" t="s">
        <v>76</v>
      </c>
      <c r="B84" s="65" t="s">
        <v>79</v>
      </c>
      <c r="C84" s="65" t="s">
        <v>85</v>
      </c>
      <c r="D84" s="65" t="s">
        <v>63</v>
      </c>
      <c r="E84" s="65" t="s">
        <v>199</v>
      </c>
      <c r="F84" s="65" t="s">
        <v>200</v>
      </c>
      <c r="G84" s="65" t="s">
        <v>414</v>
      </c>
      <c r="H84" s="65"/>
      <c r="I84" s="65" t="s">
        <v>415</v>
      </c>
      <c r="J84" s="70">
        <v>47.4</v>
      </c>
      <c r="K84" s="27"/>
    </row>
    <row r="85" ht="18" customHeight="1" spans="1:11">
      <c r="A85" s="89"/>
      <c r="B85" s="89"/>
      <c r="C85" s="89"/>
      <c r="D85" s="89"/>
      <c r="E85" s="89"/>
      <c r="F85" s="90" t="s">
        <v>201</v>
      </c>
      <c r="G85" s="89"/>
      <c r="H85" s="89"/>
      <c r="I85" s="89"/>
      <c r="J85" s="92">
        <v>740.76</v>
      </c>
      <c r="K85" s="27"/>
    </row>
    <row r="86" ht="18" customHeight="1" spans="1:11">
      <c r="A86" s="65" t="s">
        <v>76</v>
      </c>
      <c r="B86" s="65" t="s">
        <v>79</v>
      </c>
      <c r="C86" s="65" t="s">
        <v>79</v>
      </c>
      <c r="D86" s="65" t="s">
        <v>63</v>
      </c>
      <c r="E86" s="65" t="s">
        <v>202</v>
      </c>
      <c r="F86" s="65" t="s">
        <v>203</v>
      </c>
      <c r="G86" s="65" t="s">
        <v>416</v>
      </c>
      <c r="H86" s="65"/>
      <c r="I86" s="65" t="s">
        <v>417</v>
      </c>
      <c r="J86" s="70">
        <v>289.1</v>
      </c>
      <c r="K86" s="27"/>
    </row>
    <row r="87" ht="18" customHeight="1" spans="1:11">
      <c r="A87" s="65" t="s">
        <v>76</v>
      </c>
      <c r="B87" s="65" t="s">
        <v>79</v>
      </c>
      <c r="C87" s="65" t="s">
        <v>79</v>
      </c>
      <c r="D87" s="65" t="s">
        <v>63</v>
      </c>
      <c r="E87" s="65" t="s">
        <v>202</v>
      </c>
      <c r="F87" s="65" t="s">
        <v>203</v>
      </c>
      <c r="G87" s="65" t="s">
        <v>418</v>
      </c>
      <c r="H87" s="65"/>
      <c r="I87" s="65" t="s">
        <v>419</v>
      </c>
      <c r="J87" s="70">
        <v>123.9</v>
      </c>
      <c r="K87" s="27"/>
    </row>
    <row r="88" ht="18" customHeight="1" spans="1:11">
      <c r="A88" s="65" t="s">
        <v>76</v>
      </c>
      <c r="B88" s="65" t="s">
        <v>79</v>
      </c>
      <c r="C88" s="65" t="s">
        <v>79</v>
      </c>
      <c r="D88" s="65" t="s">
        <v>63</v>
      </c>
      <c r="E88" s="65" t="s">
        <v>202</v>
      </c>
      <c r="F88" s="65" t="s">
        <v>203</v>
      </c>
      <c r="G88" s="65" t="s">
        <v>420</v>
      </c>
      <c r="H88" s="65"/>
      <c r="I88" s="65" t="s">
        <v>421</v>
      </c>
      <c r="J88" s="70">
        <v>110.28</v>
      </c>
      <c r="K88" s="27"/>
    </row>
    <row r="89" ht="18" customHeight="1" spans="1:11">
      <c r="A89" s="65" t="s">
        <v>76</v>
      </c>
      <c r="B89" s="65" t="s">
        <v>79</v>
      </c>
      <c r="C89" s="65" t="s">
        <v>85</v>
      </c>
      <c r="D89" s="65" t="s">
        <v>63</v>
      </c>
      <c r="E89" s="65" t="s">
        <v>202</v>
      </c>
      <c r="F89" s="65" t="s">
        <v>203</v>
      </c>
      <c r="G89" s="65" t="s">
        <v>422</v>
      </c>
      <c r="H89" s="65"/>
      <c r="I89" s="65" t="s">
        <v>419</v>
      </c>
      <c r="J89" s="70">
        <v>103.6</v>
      </c>
      <c r="K89" s="27"/>
    </row>
    <row r="90" ht="18" customHeight="1" spans="1:11">
      <c r="A90" s="65" t="s">
        <v>76</v>
      </c>
      <c r="B90" s="65" t="s">
        <v>79</v>
      </c>
      <c r="C90" s="65" t="s">
        <v>85</v>
      </c>
      <c r="D90" s="65" t="s">
        <v>63</v>
      </c>
      <c r="E90" s="65" t="s">
        <v>202</v>
      </c>
      <c r="F90" s="65" t="s">
        <v>203</v>
      </c>
      <c r="G90" s="65" t="s">
        <v>423</v>
      </c>
      <c r="H90" s="65"/>
      <c r="I90" s="65" t="s">
        <v>419</v>
      </c>
      <c r="J90" s="70">
        <v>44.4</v>
      </c>
      <c r="K90" s="27"/>
    </row>
    <row r="91" ht="18" customHeight="1" spans="1:11">
      <c r="A91" s="65" t="s">
        <v>76</v>
      </c>
      <c r="B91" s="65" t="s">
        <v>79</v>
      </c>
      <c r="C91" s="65" t="s">
        <v>85</v>
      </c>
      <c r="D91" s="65" t="s">
        <v>63</v>
      </c>
      <c r="E91" s="65" t="s">
        <v>202</v>
      </c>
      <c r="F91" s="65" t="s">
        <v>203</v>
      </c>
      <c r="G91" s="65" t="s">
        <v>424</v>
      </c>
      <c r="H91" s="65"/>
      <c r="I91" s="65" t="s">
        <v>421</v>
      </c>
      <c r="J91" s="70">
        <v>69.48</v>
      </c>
      <c r="K91" s="27"/>
    </row>
    <row r="92" ht="18" customHeight="1" spans="1:11">
      <c r="A92" s="89"/>
      <c r="B92" s="89"/>
      <c r="C92" s="89"/>
      <c r="D92" s="89"/>
      <c r="E92" s="89"/>
      <c r="F92" s="90" t="s">
        <v>204</v>
      </c>
      <c r="G92" s="89"/>
      <c r="H92" s="89"/>
      <c r="I92" s="89"/>
      <c r="J92" s="92">
        <v>254</v>
      </c>
      <c r="K92" s="27"/>
    </row>
    <row r="93" ht="18" customHeight="1" spans="1:11">
      <c r="A93" s="65" t="s">
        <v>76</v>
      </c>
      <c r="B93" s="65" t="s">
        <v>79</v>
      </c>
      <c r="C93" s="65" t="s">
        <v>79</v>
      </c>
      <c r="D93" s="65" t="s">
        <v>63</v>
      </c>
      <c r="E93" s="65" t="s">
        <v>205</v>
      </c>
      <c r="F93" s="65" t="s">
        <v>206</v>
      </c>
      <c r="G93" s="65" t="s">
        <v>425</v>
      </c>
      <c r="H93" s="65"/>
      <c r="I93" s="65" t="s">
        <v>311</v>
      </c>
      <c r="J93" s="70">
        <v>67.2</v>
      </c>
      <c r="K93" s="27"/>
    </row>
    <row r="94" ht="18" customHeight="1" spans="1:11">
      <c r="A94" s="65" t="s">
        <v>76</v>
      </c>
      <c r="B94" s="65" t="s">
        <v>79</v>
      </c>
      <c r="C94" s="65" t="s">
        <v>79</v>
      </c>
      <c r="D94" s="65" t="s">
        <v>63</v>
      </c>
      <c r="E94" s="65" t="s">
        <v>205</v>
      </c>
      <c r="F94" s="65" t="s">
        <v>206</v>
      </c>
      <c r="G94" s="65" t="s">
        <v>426</v>
      </c>
      <c r="H94" s="65"/>
      <c r="I94" s="65" t="s">
        <v>311</v>
      </c>
      <c r="J94" s="70">
        <v>156.8</v>
      </c>
      <c r="K94" s="27"/>
    </row>
    <row r="95" ht="18" customHeight="1" spans="1:11">
      <c r="A95" s="65" t="s">
        <v>76</v>
      </c>
      <c r="B95" s="65" t="s">
        <v>79</v>
      </c>
      <c r="C95" s="65" t="s">
        <v>85</v>
      </c>
      <c r="D95" s="65" t="s">
        <v>63</v>
      </c>
      <c r="E95" s="65" t="s">
        <v>205</v>
      </c>
      <c r="F95" s="65" t="s">
        <v>206</v>
      </c>
      <c r="G95" s="65" t="s">
        <v>427</v>
      </c>
      <c r="H95" s="65"/>
      <c r="I95" s="65" t="s">
        <v>311</v>
      </c>
      <c r="J95" s="70">
        <v>21</v>
      </c>
      <c r="K95" s="27"/>
    </row>
    <row r="96" ht="18" customHeight="1" spans="1:11">
      <c r="A96" s="65" t="s">
        <v>76</v>
      </c>
      <c r="B96" s="65" t="s">
        <v>79</v>
      </c>
      <c r="C96" s="65" t="s">
        <v>85</v>
      </c>
      <c r="D96" s="65" t="s">
        <v>63</v>
      </c>
      <c r="E96" s="65" t="s">
        <v>205</v>
      </c>
      <c r="F96" s="65" t="s">
        <v>206</v>
      </c>
      <c r="G96" s="65" t="s">
        <v>428</v>
      </c>
      <c r="H96" s="65"/>
      <c r="I96" s="65" t="s">
        <v>311</v>
      </c>
      <c r="J96" s="70">
        <v>9</v>
      </c>
      <c r="K96" s="27"/>
    </row>
    <row r="97" ht="18" customHeight="1" spans="1:11">
      <c r="A97" s="89"/>
      <c r="B97" s="89"/>
      <c r="C97" s="89"/>
      <c r="D97" s="89"/>
      <c r="E97" s="89"/>
      <c r="F97" s="90" t="s">
        <v>207</v>
      </c>
      <c r="G97" s="89"/>
      <c r="H97" s="89"/>
      <c r="I97" s="89"/>
      <c r="J97" s="92">
        <v>220</v>
      </c>
      <c r="K97" s="27"/>
    </row>
    <row r="98" ht="18" customHeight="1" spans="1:11">
      <c r="A98" s="65" t="s">
        <v>76</v>
      </c>
      <c r="B98" s="65" t="s">
        <v>79</v>
      </c>
      <c r="C98" s="65" t="s">
        <v>79</v>
      </c>
      <c r="D98" s="65" t="s">
        <v>63</v>
      </c>
      <c r="E98" s="65" t="s">
        <v>208</v>
      </c>
      <c r="F98" s="65" t="s">
        <v>209</v>
      </c>
      <c r="G98" s="65" t="s">
        <v>426</v>
      </c>
      <c r="H98" s="65"/>
      <c r="I98" s="65" t="s">
        <v>311</v>
      </c>
      <c r="J98" s="70">
        <v>103.6</v>
      </c>
      <c r="K98" s="27"/>
    </row>
    <row r="99" ht="18" customHeight="1" spans="1:11">
      <c r="A99" s="65" t="s">
        <v>76</v>
      </c>
      <c r="B99" s="65" t="s">
        <v>79</v>
      </c>
      <c r="C99" s="65" t="s">
        <v>79</v>
      </c>
      <c r="D99" s="65" t="s">
        <v>63</v>
      </c>
      <c r="E99" s="65" t="s">
        <v>208</v>
      </c>
      <c r="F99" s="65" t="s">
        <v>209</v>
      </c>
      <c r="G99" s="65" t="s">
        <v>429</v>
      </c>
      <c r="H99" s="65"/>
      <c r="I99" s="65" t="s">
        <v>311</v>
      </c>
      <c r="J99" s="70">
        <v>44.4</v>
      </c>
      <c r="K99" s="27"/>
    </row>
    <row r="100" ht="18" customHeight="1" spans="1:11">
      <c r="A100" s="65" t="s">
        <v>76</v>
      </c>
      <c r="B100" s="65" t="s">
        <v>79</v>
      </c>
      <c r="C100" s="65" t="s">
        <v>85</v>
      </c>
      <c r="D100" s="65" t="s">
        <v>63</v>
      </c>
      <c r="E100" s="65" t="s">
        <v>208</v>
      </c>
      <c r="F100" s="65" t="s">
        <v>209</v>
      </c>
      <c r="G100" s="65" t="s">
        <v>430</v>
      </c>
      <c r="H100" s="65"/>
      <c r="I100" s="65" t="s">
        <v>311</v>
      </c>
      <c r="J100" s="70">
        <v>21.6</v>
      </c>
      <c r="K100" s="27"/>
    </row>
    <row r="101" ht="18" customHeight="1" spans="1:11">
      <c r="A101" s="65" t="s">
        <v>76</v>
      </c>
      <c r="B101" s="65" t="s">
        <v>79</v>
      </c>
      <c r="C101" s="65" t="s">
        <v>85</v>
      </c>
      <c r="D101" s="65" t="s">
        <v>63</v>
      </c>
      <c r="E101" s="65" t="s">
        <v>208</v>
      </c>
      <c r="F101" s="65" t="s">
        <v>209</v>
      </c>
      <c r="G101" s="65" t="s">
        <v>427</v>
      </c>
      <c r="H101" s="65"/>
      <c r="I101" s="65" t="s">
        <v>311</v>
      </c>
      <c r="J101" s="70">
        <v>50.4</v>
      </c>
      <c r="K101" s="27"/>
    </row>
    <row r="102" ht="18" customHeight="1" spans="1:11">
      <c r="A102" s="89"/>
      <c r="B102" s="89"/>
      <c r="C102" s="89"/>
      <c r="D102" s="89"/>
      <c r="E102" s="89"/>
      <c r="F102" s="90" t="s">
        <v>210</v>
      </c>
      <c r="G102" s="89"/>
      <c r="H102" s="89"/>
      <c r="I102" s="89"/>
      <c r="J102" s="92">
        <v>75.4</v>
      </c>
      <c r="K102" s="27"/>
    </row>
    <row r="103" ht="18" customHeight="1" spans="1:11">
      <c r="A103" s="65" t="s">
        <v>76</v>
      </c>
      <c r="B103" s="65" t="s">
        <v>79</v>
      </c>
      <c r="C103" s="65" t="s">
        <v>85</v>
      </c>
      <c r="D103" s="65" t="s">
        <v>63</v>
      </c>
      <c r="E103" s="65" t="s">
        <v>211</v>
      </c>
      <c r="F103" s="65" t="s">
        <v>212</v>
      </c>
      <c r="G103" s="65" t="s">
        <v>431</v>
      </c>
      <c r="H103" s="65"/>
      <c r="I103" s="65" t="s">
        <v>432</v>
      </c>
      <c r="J103" s="70">
        <v>18.3</v>
      </c>
      <c r="K103" s="27"/>
    </row>
    <row r="104" ht="18" customHeight="1" spans="1:11">
      <c r="A104" s="65" t="s">
        <v>76</v>
      </c>
      <c r="B104" s="65" t="s">
        <v>79</v>
      </c>
      <c r="C104" s="65" t="s">
        <v>85</v>
      </c>
      <c r="D104" s="65" t="s">
        <v>63</v>
      </c>
      <c r="E104" s="65" t="s">
        <v>211</v>
      </c>
      <c r="F104" s="65" t="s">
        <v>212</v>
      </c>
      <c r="G104" s="65" t="s">
        <v>433</v>
      </c>
      <c r="H104" s="65"/>
      <c r="I104" s="65" t="s">
        <v>434</v>
      </c>
      <c r="J104" s="70">
        <v>42.7</v>
      </c>
      <c r="K104" s="27"/>
    </row>
    <row r="105" ht="18" customHeight="1" spans="1:11">
      <c r="A105" s="65" t="s">
        <v>76</v>
      </c>
      <c r="B105" s="65" t="s">
        <v>79</v>
      </c>
      <c r="C105" s="65" t="s">
        <v>85</v>
      </c>
      <c r="D105" s="65" t="s">
        <v>63</v>
      </c>
      <c r="E105" s="65" t="s">
        <v>211</v>
      </c>
      <c r="F105" s="65" t="s">
        <v>212</v>
      </c>
      <c r="G105" s="65" t="s">
        <v>435</v>
      </c>
      <c r="H105" s="65"/>
      <c r="I105" s="65" t="s">
        <v>436</v>
      </c>
      <c r="J105" s="70">
        <v>14.4</v>
      </c>
      <c r="K105" s="27"/>
    </row>
    <row r="106" ht="18" customHeight="1" spans="1:11">
      <c r="A106" s="89"/>
      <c r="B106" s="89"/>
      <c r="C106" s="89"/>
      <c r="D106" s="89"/>
      <c r="E106" s="89"/>
      <c r="F106" s="90" t="s">
        <v>213</v>
      </c>
      <c r="G106" s="89"/>
      <c r="H106" s="89"/>
      <c r="I106" s="89"/>
      <c r="J106" s="92">
        <v>100.28</v>
      </c>
      <c r="K106" s="27"/>
    </row>
    <row r="107" ht="18" customHeight="1" spans="1:11">
      <c r="A107" s="65" t="s">
        <v>76</v>
      </c>
      <c r="B107" s="65" t="s">
        <v>79</v>
      </c>
      <c r="C107" s="65" t="s">
        <v>85</v>
      </c>
      <c r="D107" s="65" t="s">
        <v>63</v>
      </c>
      <c r="E107" s="65" t="s">
        <v>214</v>
      </c>
      <c r="F107" s="65" t="s">
        <v>215</v>
      </c>
      <c r="G107" s="65" t="s">
        <v>311</v>
      </c>
      <c r="H107" s="65"/>
      <c r="I107" s="65" t="s">
        <v>407</v>
      </c>
      <c r="J107" s="70">
        <v>23.1</v>
      </c>
      <c r="K107" s="27"/>
    </row>
    <row r="108" ht="18" customHeight="1" spans="1:11">
      <c r="A108" s="65" t="s">
        <v>76</v>
      </c>
      <c r="B108" s="65" t="s">
        <v>79</v>
      </c>
      <c r="C108" s="65" t="s">
        <v>85</v>
      </c>
      <c r="D108" s="65" t="s">
        <v>63</v>
      </c>
      <c r="E108" s="65" t="s">
        <v>214</v>
      </c>
      <c r="F108" s="65" t="s">
        <v>215</v>
      </c>
      <c r="G108" s="65" t="s">
        <v>437</v>
      </c>
      <c r="H108" s="65"/>
      <c r="I108" s="65" t="s">
        <v>407</v>
      </c>
      <c r="J108" s="70">
        <v>2.66</v>
      </c>
      <c r="K108" s="27"/>
    </row>
    <row r="109" ht="18" customHeight="1" spans="1:11">
      <c r="A109" s="65" t="s">
        <v>76</v>
      </c>
      <c r="B109" s="65" t="s">
        <v>79</v>
      </c>
      <c r="C109" s="65" t="s">
        <v>85</v>
      </c>
      <c r="D109" s="65" t="s">
        <v>63</v>
      </c>
      <c r="E109" s="65" t="s">
        <v>214</v>
      </c>
      <c r="F109" s="65" t="s">
        <v>215</v>
      </c>
      <c r="G109" s="65" t="s">
        <v>438</v>
      </c>
      <c r="H109" s="65"/>
      <c r="I109" s="65" t="s">
        <v>407</v>
      </c>
      <c r="J109" s="70">
        <v>51.24</v>
      </c>
      <c r="K109" s="27"/>
    </row>
    <row r="110" ht="18" customHeight="1" spans="1:11">
      <c r="A110" s="65" t="s">
        <v>76</v>
      </c>
      <c r="B110" s="65" t="s">
        <v>79</v>
      </c>
      <c r="C110" s="65" t="s">
        <v>85</v>
      </c>
      <c r="D110" s="65" t="s">
        <v>63</v>
      </c>
      <c r="E110" s="65" t="s">
        <v>214</v>
      </c>
      <c r="F110" s="65" t="s">
        <v>215</v>
      </c>
      <c r="G110" s="65" t="s">
        <v>439</v>
      </c>
      <c r="H110" s="65"/>
      <c r="I110" s="65" t="s">
        <v>407</v>
      </c>
      <c r="J110" s="70">
        <v>23.28</v>
      </c>
      <c r="K110" s="27"/>
    </row>
    <row r="111" ht="18" customHeight="1" spans="1:11">
      <c r="A111" s="89"/>
      <c r="B111" s="89"/>
      <c r="C111" s="89"/>
      <c r="D111" s="89"/>
      <c r="E111" s="89"/>
      <c r="F111" s="90" t="s">
        <v>216</v>
      </c>
      <c r="G111" s="89"/>
      <c r="H111" s="89"/>
      <c r="I111" s="89"/>
      <c r="J111" s="92">
        <v>86.04</v>
      </c>
      <c r="K111" s="27"/>
    </row>
    <row r="112" ht="18" customHeight="1" spans="1:11">
      <c r="A112" s="65" t="s">
        <v>76</v>
      </c>
      <c r="B112" s="65" t="s">
        <v>79</v>
      </c>
      <c r="C112" s="65" t="s">
        <v>85</v>
      </c>
      <c r="D112" s="65" t="s">
        <v>63</v>
      </c>
      <c r="E112" s="65" t="s">
        <v>217</v>
      </c>
      <c r="F112" s="65" t="s">
        <v>218</v>
      </c>
      <c r="G112" s="65" t="s">
        <v>440</v>
      </c>
      <c r="H112" s="65"/>
      <c r="I112" s="65" t="s">
        <v>441</v>
      </c>
      <c r="J112" s="70">
        <v>23.04</v>
      </c>
      <c r="K112" s="27"/>
    </row>
    <row r="113" ht="18" customHeight="1" spans="1:11">
      <c r="A113" s="65" t="s">
        <v>76</v>
      </c>
      <c r="B113" s="65" t="s">
        <v>79</v>
      </c>
      <c r="C113" s="65" t="s">
        <v>85</v>
      </c>
      <c r="D113" s="65" t="s">
        <v>63</v>
      </c>
      <c r="E113" s="65" t="s">
        <v>217</v>
      </c>
      <c r="F113" s="65" t="s">
        <v>218</v>
      </c>
      <c r="G113" s="65" t="s">
        <v>442</v>
      </c>
      <c r="H113" s="65"/>
      <c r="I113" s="65" t="s">
        <v>443</v>
      </c>
      <c r="J113" s="70">
        <v>44.1</v>
      </c>
      <c r="K113" s="27"/>
    </row>
    <row r="114" ht="18" customHeight="1" spans="1:11">
      <c r="A114" s="65" t="s">
        <v>76</v>
      </c>
      <c r="B114" s="65" t="s">
        <v>79</v>
      </c>
      <c r="C114" s="65" t="s">
        <v>85</v>
      </c>
      <c r="D114" s="65" t="s">
        <v>63</v>
      </c>
      <c r="E114" s="65" t="s">
        <v>217</v>
      </c>
      <c r="F114" s="65" t="s">
        <v>218</v>
      </c>
      <c r="G114" s="65" t="s">
        <v>393</v>
      </c>
      <c r="H114" s="65"/>
      <c r="I114" s="65" t="s">
        <v>407</v>
      </c>
      <c r="J114" s="70">
        <v>18.9</v>
      </c>
      <c r="K114" s="27"/>
    </row>
    <row r="115" ht="18" customHeight="1" spans="1:11">
      <c r="A115" s="89"/>
      <c r="B115" s="89"/>
      <c r="C115" s="89"/>
      <c r="D115" s="89"/>
      <c r="E115" s="89"/>
      <c r="F115" s="90" t="s">
        <v>219</v>
      </c>
      <c r="G115" s="89"/>
      <c r="H115" s="89"/>
      <c r="I115" s="89"/>
      <c r="J115" s="92">
        <v>53.56</v>
      </c>
      <c r="K115" s="27"/>
    </row>
    <row r="116" ht="18" customHeight="1" spans="1:11">
      <c r="A116" s="65" t="s">
        <v>76</v>
      </c>
      <c r="B116" s="65" t="s">
        <v>79</v>
      </c>
      <c r="C116" s="65" t="s">
        <v>85</v>
      </c>
      <c r="D116" s="65" t="s">
        <v>63</v>
      </c>
      <c r="E116" s="65" t="s">
        <v>220</v>
      </c>
      <c r="F116" s="65" t="s">
        <v>221</v>
      </c>
      <c r="G116" s="65" t="s">
        <v>439</v>
      </c>
      <c r="H116" s="65"/>
      <c r="I116" s="65" t="s">
        <v>441</v>
      </c>
      <c r="J116" s="70">
        <v>16.56</v>
      </c>
      <c r="K116" s="27"/>
    </row>
    <row r="117" ht="18" customHeight="1" spans="1:11">
      <c r="A117" s="65" t="s">
        <v>76</v>
      </c>
      <c r="B117" s="65" t="s">
        <v>79</v>
      </c>
      <c r="C117" s="65" t="s">
        <v>85</v>
      </c>
      <c r="D117" s="65" t="s">
        <v>63</v>
      </c>
      <c r="E117" s="65" t="s">
        <v>220</v>
      </c>
      <c r="F117" s="65" t="s">
        <v>221</v>
      </c>
      <c r="G117" s="65" t="s">
        <v>438</v>
      </c>
      <c r="H117" s="65"/>
      <c r="I117" s="65" t="s">
        <v>407</v>
      </c>
      <c r="J117" s="70">
        <v>25.9</v>
      </c>
      <c r="K117" s="27"/>
    </row>
    <row r="118" ht="18" customHeight="1" spans="1:11">
      <c r="A118" s="65" t="s">
        <v>76</v>
      </c>
      <c r="B118" s="65" t="s">
        <v>79</v>
      </c>
      <c r="C118" s="65" t="s">
        <v>85</v>
      </c>
      <c r="D118" s="65" t="s">
        <v>63</v>
      </c>
      <c r="E118" s="65" t="s">
        <v>220</v>
      </c>
      <c r="F118" s="65" t="s">
        <v>221</v>
      </c>
      <c r="G118" s="65" t="s">
        <v>393</v>
      </c>
      <c r="H118" s="65"/>
      <c r="I118" s="65" t="s">
        <v>407</v>
      </c>
      <c r="J118" s="70">
        <v>11.1</v>
      </c>
      <c r="K118" s="27"/>
    </row>
    <row r="119" ht="18" customHeight="1" spans="1:11">
      <c r="A119" s="89"/>
      <c r="B119" s="89"/>
      <c r="C119" s="89"/>
      <c r="D119" s="89"/>
      <c r="E119" s="89"/>
      <c r="F119" s="90" t="s">
        <v>222</v>
      </c>
      <c r="G119" s="89"/>
      <c r="H119" s="89"/>
      <c r="I119" s="89"/>
      <c r="J119" s="92">
        <v>67.72</v>
      </c>
      <c r="K119" s="27"/>
    </row>
    <row r="120" ht="18" customHeight="1" spans="1:11">
      <c r="A120" s="65" t="s">
        <v>76</v>
      </c>
      <c r="B120" s="65" t="s">
        <v>79</v>
      </c>
      <c r="C120" s="65" t="s">
        <v>85</v>
      </c>
      <c r="D120" s="65" t="s">
        <v>63</v>
      </c>
      <c r="E120" s="65" t="s">
        <v>223</v>
      </c>
      <c r="F120" s="65" t="s">
        <v>224</v>
      </c>
      <c r="G120" s="65" t="s">
        <v>444</v>
      </c>
      <c r="H120" s="65" t="s">
        <v>445</v>
      </c>
      <c r="I120" s="65" t="s">
        <v>446</v>
      </c>
      <c r="J120" s="70">
        <v>34.3</v>
      </c>
      <c r="K120" s="27"/>
    </row>
    <row r="121" ht="18" customHeight="1" spans="1:11">
      <c r="A121" s="65" t="s">
        <v>76</v>
      </c>
      <c r="B121" s="65" t="s">
        <v>79</v>
      </c>
      <c r="C121" s="65" t="s">
        <v>85</v>
      </c>
      <c r="D121" s="65" t="s">
        <v>63</v>
      </c>
      <c r="E121" s="65" t="s">
        <v>223</v>
      </c>
      <c r="F121" s="65" t="s">
        <v>224</v>
      </c>
      <c r="G121" s="65" t="s">
        <v>447</v>
      </c>
      <c r="H121" s="65" t="s">
        <v>448</v>
      </c>
      <c r="I121" s="65" t="s">
        <v>448</v>
      </c>
      <c r="J121" s="70">
        <v>14.7</v>
      </c>
      <c r="K121" s="27"/>
    </row>
    <row r="122" ht="18" customHeight="1" spans="1:11">
      <c r="A122" s="65" t="s">
        <v>76</v>
      </c>
      <c r="B122" s="65" t="s">
        <v>79</v>
      </c>
      <c r="C122" s="65" t="s">
        <v>85</v>
      </c>
      <c r="D122" s="65" t="s">
        <v>63</v>
      </c>
      <c r="E122" s="65" t="s">
        <v>223</v>
      </c>
      <c r="F122" s="65" t="s">
        <v>224</v>
      </c>
      <c r="G122" s="65" t="s">
        <v>449</v>
      </c>
      <c r="H122" s="65"/>
      <c r="I122" s="65" t="s">
        <v>449</v>
      </c>
      <c r="J122" s="70">
        <v>18.72</v>
      </c>
      <c r="K122" s="27"/>
    </row>
    <row r="123" ht="18" customHeight="1" spans="1:11">
      <c r="A123" s="89"/>
      <c r="B123" s="89"/>
      <c r="C123" s="89"/>
      <c r="D123" s="89"/>
      <c r="E123" s="89"/>
      <c r="F123" s="90" t="s">
        <v>225</v>
      </c>
      <c r="G123" s="89"/>
      <c r="H123" s="89"/>
      <c r="I123" s="89"/>
      <c r="J123" s="92">
        <v>132.7</v>
      </c>
      <c r="K123" s="27"/>
    </row>
    <row r="124" ht="18" customHeight="1" spans="1:11">
      <c r="A124" s="65" t="s">
        <v>76</v>
      </c>
      <c r="B124" s="65" t="s">
        <v>79</v>
      </c>
      <c r="C124" s="65" t="s">
        <v>87</v>
      </c>
      <c r="D124" s="65" t="s">
        <v>63</v>
      </c>
      <c r="E124" s="65" t="s">
        <v>226</v>
      </c>
      <c r="F124" s="65" t="s">
        <v>227</v>
      </c>
      <c r="G124" s="65" t="s">
        <v>450</v>
      </c>
      <c r="H124" s="65" t="s">
        <v>451</v>
      </c>
      <c r="I124" s="65" t="s">
        <v>452</v>
      </c>
      <c r="J124" s="70">
        <v>5.7</v>
      </c>
      <c r="K124" s="27"/>
    </row>
    <row r="125" ht="18" customHeight="1" spans="1:11">
      <c r="A125" s="65" t="s">
        <v>76</v>
      </c>
      <c r="B125" s="65" t="s">
        <v>95</v>
      </c>
      <c r="C125" s="65" t="s">
        <v>77</v>
      </c>
      <c r="D125" s="65" t="s">
        <v>63</v>
      </c>
      <c r="E125" s="65" t="s">
        <v>226</v>
      </c>
      <c r="F125" s="65" t="s">
        <v>227</v>
      </c>
      <c r="G125" s="65" t="s">
        <v>453</v>
      </c>
      <c r="H125" s="65" t="s">
        <v>454</v>
      </c>
      <c r="I125" s="65" t="s">
        <v>455</v>
      </c>
      <c r="J125" s="70">
        <v>48</v>
      </c>
      <c r="K125" s="27"/>
    </row>
    <row r="126" ht="18" customHeight="1" spans="1:11">
      <c r="A126" s="65" t="s">
        <v>76</v>
      </c>
      <c r="B126" s="65" t="s">
        <v>95</v>
      </c>
      <c r="C126" s="65" t="s">
        <v>79</v>
      </c>
      <c r="D126" s="65" t="s">
        <v>63</v>
      </c>
      <c r="E126" s="65" t="s">
        <v>226</v>
      </c>
      <c r="F126" s="65" t="s">
        <v>227</v>
      </c>
      <c r="G126" s="65" t="s">
        <v>456</v>
      </c>
      <c r="H126" s="65" t="s">
        <v>457</v>
      </c>
      <c r="I126" s="65" t="s">
        <v>458</v>
      </c>
      <c r="J126" s="70">
        <v>79</v>
      </c>
      <c r="K126" s="27"/>
    </row>
    <row r="127" ht="18" customHeight="1" spans="1:11">
      <c r="A127" s="89"/>
      <c r="B127" s="89"/>
      <c r="C127" s="89"/>
      <c r="D127" s="89"/>
      <c r="E127" s="89"/>
      <c r="F127" s="90" t="s">
        <v>235</v>
      </c>
      <c r="G127" s="89"/>
      <c r="H127" s="89"/>
      <c r="I127" s="89"/>
      <c r="J127" s="92">
        <v>676.8</v>
      </c>
      <c r="K127" s="27"/>
    </row>
    <row r="128" ht="18" customHeight="1" spans="1:11">
      <c r="A128" s="65" t="s">
        <v>76</v>
      </c>
      <c r="B128" s="65" t="s">
        <v>85</v>
      </c>
      <c r="C128" s="65" t="s">
        <v>79</v>
      </c>
      <c r="D128" s="65" t="s">
        <v>63</v>
      </c>
      <c r="E128" s="65" t="s">
        <v>236</v>
      </c>
      <c r="F128" s="65" t="s">
        <v>237</v>
      </c>
      <c r="G128" s="65" t="s">
        <v>459</v>
      </c>
      <c r="H128" s="65"/>
      <c r="I128" s="65" t="s">
        <v>460</v>
      </c>
      <c r="J128" s="70">
        <v>6</v>
      </c>
      <c r="K128" s="27"/>
    </row>
    <row r="129" ht="18" customHeight="1" spans="1:11">
      <c r="A129" s="65" t="s">
        <v>76</v>
      </c>
      <c r="B129" s="65" t="s">
        <v>85</v>
      </c>
      <c r="C129" s="65" t="s">
        <v>79</v>
      </c>
      <c r="D129" s="65" t="s">
        <v>63</v>
      </c>
      <c r="E129" s="65" t="s">
        <v>236</v>
      </c>
      <c r="F129" s="65" t="s">
        <v>237</v>
      </c>
      <c r="G129" s="65" t="s">
        <v>461</v>
      </c>
      <c r="H129" s="65"/>
      <c r="I129" s="65" t="s">
        <v>344</v>
      </c>
      <c r="J129" s="70">
        <v>132.1</v>
      </c>
      <c r="K129" s="27"/>
    </row>
    <row r="130" ht="18" customHeight="1" spans="1:11">
      <c r="A130" s="65" t="s">
        <v>76</v>
      </c>
      <c r="B130" s="65" t="s">
        <v>85</v>
      </c>
      <c r="C130" s="65" t="s">
        <v>79</v>
      </c>
      <c r="D130" s="65" t="s">
        <v>63</v>
      </c>
      <c r="E130" s="65" t="s">
        <v>236</v>
      </c>
      <c r="F130" s="65" t="s">
        <v>237</v>
      </c>
      <c r="G130" s="65" t="s">
        <v>462</v>
      </c>
      <c r="H130" s="65"/>
      <c r="I130" s="65" t="s">
        <v>460</v>
      </c>
      <c r="J130" s="70">
        <v>23</v>
      </c>
      <c r="K130" s="27"/>
    </row>
    <row r="131" ht="18" customHeight="1" spans="1:11">
      <c r="A131" s="65" t="s">
        <v>76</v>
      </c>
      <c r="B131" s="65" t="s">
        <v>85</v>
      </c>
      <c r="C131" s="65" t="s">
        <v>79</v>
      </c>
      <c r="D131" s="65" t="s">
        <v>63</v>
      </c>
      <c r="E131" s="65" t="s">
        <v>236</v>
      </c>
      <c r="F131" s="65" t="s">
        <v>237</v>
      </c>
      <c r="G131" s="65" t="s">
        <v>459</v>
      </c>
      <c r="H131" s="65"/>
      <c r="I131" s="65" t="s">
        <v>460</v>
      </c>
      <c r="J131" s="70">
        <v>16.7</v>
      </c>
      <c r="K131" s="27"/>
    </row>
    <row r="132" ht="18" customHeight="1" spans="1:11">
      <c r="A132" s="65" t="s">
        <v>76</v>
      </c>
      <c r="B132" s="65" t="s">
        <v>95</v>
      </c>
      <c r="C132" s="65" t="s">
        <v>89</v>
      </c>
      <c r="D132" s="65" t="s">
        <v>63</v>
      </c>
      <c r="E132" s="65" t="s">
        <v>236</v>
      </c>
      <c r="F132" s="65" t="s">
        <v>237</v>
      </c>
      <c r="G132" s="65" t="s">
        <v>463</v>
      </c>
      <c r="H132" s="65"/>
      <c r="I132" s="65" t="s">
        <v>460</v>
      </c>
      <c r="J132" s="70">
        <v>22</v>
      </c>
      <c r="K132" s="27"/>
    </row>
    <row r="133" ht="18" customHeight="1" spans="1:11">
      <c r="A133" s="65" t="s">
        <v>76</v>
      </c>
      <c r="B133" s="65" t="s">
        <v>95</v>
      </c>
      <c r="C133" s="65" t="s">
        <v>89</v>
      </c>
      <c r="D133" s="65" t="s">
        <v>63</v>
      </c>
      <c r="E133" s="65" t="s">
        <v>236</v>
      </c>
      <c r="F133" s="65" t="s">
        <v>237</v>
      </c>
      <c r="G133" s="65" t="s">
        <v>464</v>
      </c>
      <c r="H133" s="65"/>
      <c r="I133" s="65" t="s">
        <v>460</v>
      </c>
      <c r="J133" s="70">
        <v>165</v>
      </c>
      <c r="K133" s="27"/>
    </row>
    <row r="134" ht="18" customHeight="1" spans="1:11">
      <c r="A134" s="65" t="s">
        <v>76</v>
      </c>
      <c r="B134" s="65" t="s">
        <v>95</v>
      </c>
      <c r="C134" s="65" t="s">
        <v>89</v>
      </c>
      <c r="D134" s="65" t="s">
        <v>63</v>
      </c>
      <c r="E134" s="65" t="s">
        <v>236</v>
      </c>
      <c r="F134" s="65" t="s">
        <v>237</v>
      </c>
      <c r="G134" s="65" t="s">
        <v>465</v>
      </c>
      <c r="H134" s="65"/>
      <c r="I134" s="65" t="s">
        <v>466</v>
      </c>
      <c r="J134" s="70">
        <v>312</v>
      </c>
      <c r="K134" s="27"/>
    </row>
    <row r="135" ht="18" customHeight="1" spans="1:11">
      <c r="A135" s="89"/>
      <c r="B135" s="89"/>
      <c r="C135" s="89"/>
      <c r="D135" s="89"/>
      <c r="E135" s="89"/>
      <c r="F135" s="90" t="s">
        <v>239</v>
      </c>
      <c r="G135" s="89"/>
      <c r="H135" s="89"/>
      <c r="I135" s="89"/>
      <c r="J135" s="92">
        <v>64</v>
      </c>
      <c r="K135" s="27"/>
    </row>
    <row r="136" ht="18" customHeight="1" spans="1:11">
      <c r="A136" s="65" t="s">
        <v>76</v>
      </c>
      <c r="B136" s="65" t="s">
        <v>93</v>
      </c>
      <c r="C136" s="65" t="s">
        <v>77</v>
      </c>
      <c r="D136" s="65" t="s">
        <v>63</v>
      </c>
      <c r="E136" s="65" t="s">
        <v>240</v>
      </c>
      <c r="F136" s="65" t="s">
        <v>241</v>
      </c>
      <c r="G136" s="65" t="s">
        <v>438</v>
      </c>
      <c r="H136" s="65"/>
      <c r="I136" s="65" t="s">
        <v>311</v>
      </c>
      <c r="J136" s="70">
        <v>44.8</v>
      </c>
      <c r="K136" s="27"/>
    </row>
    <row r="137" ht="18" customHeight="1" spans="1:11">
      <c r="A137" s="65" t="s">
        <v>76</v>
      </c>
      <c r="B137" s="65" t="s">
        <v>93</v>
      </c>
      <c r="C137" s="65" t="s">
        <v>77</v>
      </c>
      <c r="D137" s="65" t="s">
        <v>63</v>
      </c>
      <c r="E137" s="65" t="s">
        <v>240</v>
      </c>
      <c r="F137" s="65" t="s">
        <v>241</v>
      </c>
      <c r="G137" s="65" t="s">
        <v>393</v>
      </c>
      <c r="H137" s="65"/>
      <c r="I137" s="65" t="s">
        <v>311</v>
      </c>
      <c r="J137" s="70">
        <v>19.2</v>
      </c>
      <c r="K137" s="27"/>
    </row>
    <row r="138" ht="18" customHeight="1" spans="1:11">
      <c r="A138" s="68"/>
      <c r="B138" s="68"/>
      <c r="C138" s="68"/>
      <c r="D138" s="68"/>
      <c r="E138" s="68"/>
      <c r="F138" s="68"/>
      <c r="G138" s="68"/>
      <c r="H138" s="68"/>
      <c r="I138" s="68"/>
      <c r="J138" s="68"/>
      <c r="K138" s="26"/>
    </row>
  </sheetData>
  <mergeCells count="11">
    <mergeCell ref="A1:J1"/>
    <mergeCell ref="A2:C2"/>
    <mergeCell ref="A3:C3"/>
    <mergeCell ref="A5:C5"/>
    <mergeCell ref="D3:D4"/>
    <mergeCell ref="E3:E4"/>
    <mergeCell ref="F3:F4"/>
    <mergeCell ref="G3:G4"/>
    <mergeCell ref="H3:H4"/>
    <mergeCell ref="I3:I4"/>
    <mergeCell ref="J3:J4"/>
  </mergeCells>
  <pageMargins left="0.7240315" right="0.7240315" top="0.96025197" bottom="0.96025197" header="0.3" footer="0.3"/>
  <pageSetup paperSize="9" orientation="portrait"/>
  <headerFooter>
    <oddFooter>&amp;C第&amp;P页, 共&amp;N页</oddFooter>
  </headerFooter>
  <ignoredErrors>
    <ignoredError sqref="A8 B8 C8 E8 A9 B9 C9 E9 A10 B10 C10 E10 A11 B11 C11 E11 A12 B12 C12 E12 A13 B13 C13 E13 A14 B14 C14 E14 A15 B15 C15 E15 A16 B16 C16 E16 A17 B17 C17 E17 A18 B18 C18 E18 A19 B19 C19 E19 A20 B20 C20 E20 A21 B21 C21 E21 A22 B22 C22 E22 A23 B23 C23 E23 A24 B24 C24 E24 A25 B25 C25 E25 A26 B26 C26 E26 A27 B27 C27 E27 A28 B28 C28 E28 A29 B29 C29 E29 A30 B30 C30 E30 A31 B31 C31 E31 A32 B32 C32 E32 A33 B33 C33 E33 A34 B34 C34 E34 A35 B35 C35 E35 A36 B36 C36 E36 A37 B37 C37 E37 A38 B38 C38 E38 A39 B39 C39 E39 A40 B40 C40 E40 A41 B41 C41 E41 A42 B42 C42 E42 A43 B43 C43 E43 A44 B44 C44 E44 A45 B45 C45 E45 A46 B46 C46 E46 A47 B47 C47 E47 A48 B48 C48 E48 A49 B49 C49 E49 A50 B50 C50 E50 A51 B51 C51 E51 A52 B52 C52 E52 A53 B53 C53 E53 A54 B54 C54 E54 A55 B55 C55 E55 A56 B56 C56 E56 A57 B57 C57 E57 A58 B58 C58 E58 A59 B59 C59 E59 A60 B60 C60 E60 A61 B61 C61 E61 A62 B62 C62 E62 A63 B63 C63 E63 A64 B64 C64 E64 A66 B66 C66 E66 A67 B67 C67 E67 A69 B69 C69 E69 A70 B70 C70 E70 A72 B72 C72 E72 A73 B73 C73 E73 A74 B74 C74 E74 A76 B76 C76 E76 A77 B77 C77 E77 A78 B78 C78 E78 A79 B79 C79 E79 A81 B81 C81 E81 A82 B82 C82 E82 A83 B83 C83 E83 A84 B84 C84 E84 A86 B86 C86 E86 A87 B87 C87 E87 A88 B88 C88 E88 A89 B89 C89 E89 A90 B90 C90 E90 A91 B91 C91 E91 A93 B93 C93 E93 A94 B94 C94 E94 A95 B95 C95 E95 A96 B96 C96 E96 A98 B98 C98 E98 A99 B99 C99 E99 A100 B100 C100 E100 A101 B101 C101 E101 A103 B103 C103 E103 A104 B104 C104 E104 A105 B105 C105 E105 A107 B107 C107 E107 A108 B108 C108 E108 A109 B109 C109 E109 A110 B110 C110 E110 A112 B112 C112 E112 A113 B113 C113 E113 A114 B114 C114 E114 A116 B116 C116 E116 A117 B117 C117 E117 A118 B118 C118 E118 A120 B120 C120 E120 A121 B121 C121 E121 A122 B122 C122 E122 A124 B124 C124 E124 A125 B125 C125 E125 A126 B126 C126 E126 A128 B128 C128 E128 A129 B129 C129 E129 A130 B130 C130 E130 A131 B131 C131 E131 A132 B132 C132 E132 A133 B133 C133 E133 A134 B134 C134 E134 A136 B136 C136 E136 A137 B137 C137 E137" numberStoredAsText="1"/>
  </ignoredErrors>
</worksheet>
</file>

<file path=xl/worksheets/sheet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C11"/>
  <sheetViews>
    <sheetView showGridLines="0" workbookViewId="0">
      <selection activeCell="A2" sqref="A2"/>
    </sheetView>
  </sheetViews>
  <sheetFormatPr defaultColWidth="9" defaultRowHeight="13.5" outlineLevelCol="2"/>
  <cols>
    <col min="1" max="1" width="40.625" customWidth="1"/>
    <col min="2" max="2" width="30.75" customWidth="1"/>
    <col min="3" max="3" width="1.25" customWidth="1"/>
  </cols>
  <sheetData>
    <row r="1" ht="30.75" customHeight="1" spans="1:3">
      <c r="A1" s="47" t="s">
        <v>467</v>
      </c>
      <c r="B1" s="79"/>
      <c r="C1" s="80"/>
    </row>
    <row r="2" ht="24" customHeight="1" spans="1:3">
      <c r="A2" s="81" t="s">
        <v>1</v>
      </c>
      <c r="B2" s="82" t="s">
        <v>2</v>
      </c>
      <c r="C2" s="80"/>
    </row>
    <row r="3" ht="21.75" customHeight="1" spans="1:3">
      <c r="A3" s="83" t="s">
        <v>468</v>
      </c>
      <c r="B3" s="83" t="s">
        <v>244</v>
      </c>
      <c r="C3" s="84"/>
    </row>
    <row r="4" ht="21.75" customHeight="1" spans="1:3">
      <c r="A4" s="38" t="s">
        <v>265</v>
      </c>
      <c r="B4" s="85"/>
      <c r="C4" s="84"/>
    </row>
    <row r="5" ht="21.75" customHeight="1" spans="1:3">
      <c r="A5" s="38" t="s">
        <v>270</v>
      </c>
      <c r="B5" s="85">
        <v>0.65</v>
      </c>
      <c r="C5" s="84"/>
    </row>
    <row r="6" ht="21.75" customHeight="1" spans="1:3">
      <c r="A6" s="38" t="s">
        <v>469</v>
      </c>
      <c r="B6" s="85">
        <v>2.4</v>
      </c>
      <c r="C6" s="84"/>
    </row>
    <row r="7" ht="21.75" customHeight="1" spans="1:3">
      <c r="A7" s="38" t="s">
        <v>470</v>
      </c>
      <c r="B7" s="85">
        <v>2.4</v>
      </c>
      <c r="C7" s="84"/>
    </row>
    <row r="8" ht="21.75" customHeight="1" spans="1:3">
      <c r="A8" s="38" t="s">
        <v>471</v>
      </c>
      <c r="B8" s="85"/>
      <c r="C8" s="84"/>
    </row>
    <row r="9" ht="21.75" customHeight="1" spans="1:3">
      <c r="A9" s="38"/>
      <c r="B9" s="85"/>
      <c r="C9" s="84"/>
    </row>
    <row r="10" ht="21.75" customHeight="1" spans="1:3">
      <c r="A10" s="83" t="s">
        <v>472</v>
      </c>
      <c r="B10" s="85">
        <v>3.05</v>
      </c>
      <c r="C10" s="84"/>
    </row>
    <row r="11" ht="11.25" customHeight="1" spans="1:3">
      <c r="A11" s="86"/>
      <c r="B11" s="86"/>
      <c r="C11" s="80"/>
    </row>
  </sheetData>
  <mergeCells count="1">
    <mergeCell ref="A1:B1"/>
  </mergeCells>
  <pageMargins left="0.68466142" right="0.68466142" top="0.92088189" bottom="0.92088189" header="0.3" footer="0.3"/>
  <pageSetup paperSize="9" orientation="portrait"/>
  <headerFooter>
    <oddFooter>&amp;C第&amp;P页, 共&amp;N页</oddFooter>
  </headerFooter>
</worksheet>
</file>

<file path=xl/worksheets/sheet9.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8"/>
  <sheetViews>
    <sheetView showGridLines="0" workbookViewId="0">
      <selection activeCell="A8" sqref="A8"/>
    </sheetView>
  </sheetViews>
  <sheetFormatPr defaultColWidth="9" defaultRowHeight="13.5" outlineLevelRow="7"/>
  <cols>
    <col min="1" max="4" width="9.5" customWidth="1"/>
    <col min="5" max="5" width="21.375" customWidth="1"/>
    <col min="6" max="6" width="20.25" customWidth="1"/>
    <col min="7" max="7" width="15.5" customWidth="1"/>
    <col min="8" max="10" width="9.5" customWidth="1"/>
    <col min="11" max="11" width="11.125" customWidth="1"/>
    <col min="12" max="14" width="9.5" customWidth="1"/>
    <col min="15" max="15" width="1" customWidth="1"/>
  </cols>
  <sheetData>
    <row r="1" ht="41.25" customHeight="1" spans="1:15">
      <c r="A1" s="71" t="s">
        <v>473</v>
      </c>
      <c r="B1" s="72"/>
      <c r="C1" s="72"/>
      <c r="D1" s="72"/>
      <c r="E1" s="72"/>
      <c r="F1" s="72"/>
      <c r="G1" s="72"/>
      <c r="H1" s="72"/>
      <c r="I1" s="72"/>
      <c r="J1" s="72"/>
      <c r="K1" s="72"/>
      <c r="L1" s="72"/>
      <c r="M1" s="72"/>
      <c r="N1" s="72"/>
      <c r="O1" s="78"/>
    </row>
    <row r="2" ht="18" customHeight="1" spans="1:15">
      <c r="A2" s="63" t="s">
        <v>1</v>
      </c>
      <c r="B2" s="63"/>
      <c r="C2" s="63"/>
      <c r="D2" s="64"/>
      <c r="E2" s="64"/>
      <c r="F2" s="64"/>
      <c r="G2" s="64"/>
      <c r="H2" s="64"/>
      <c r="I2" s="64"/>
      <c r="J2" s="64"/>
      <c r="K2" s="64"/>
      <c r="L2" s="64" t="s">
        <v>2</v>
      </c>
      <c r="M2" s="64"/>
      <c r="N2" s="64"/>
      <c r="O2" s="26"/>
    </row>
    <row r="3" ht="24.75" customHeight="1" spans="1:15">
      <c r="A3" s="73" t="s">
        <v>65</v>
      </c>
      <c r="B3" s="74"/>
      <c r="C3" s="75"/>
      <c r="D3" s="65" t="s">
        <v>156</v>
      </c>
      <c r="E3" s="65" t="s">
        <v>157</v>
      </c>
      <c r="F3" s="65" t="s">
        <v>158</v>
      </c>
      <c r="G3" s="65" t="s">
        <v>7</v>
      </c>
      <c r="H3" s="73" t="s">
        <v>67</v>
      </c>
      <c r="I3" s="74"/>
      <c r="J3" s="75"/>
      <c r="K3" s="73" t="s">
        <v>68</v>
      </c>
      <c r="L3" s="74"/>
      <c r="M3" s="74"/>
      <c r="N3" s="75"/>
      <c r="O3" s="27"/>
    </row>
    <row r="4" ht="38.25" customHeight="1" spans="1:15">
      <c r="A4" s="65" t="s">
        <v>69</v>
      </c>
      <c r="B4" s="65" t="s">
        <v>70</v>
      </c>
      <c r="C4" s="65" t="s">
        <v>71</v>
      </c>
      <c r="D4" s="66"/>
      <c r="E4" s="66"/>
      <c r="F4" s="66"/>
      <c r="G4" s="66"/>
      <c r="H4" s="65" t="s">
        <v>72</v>
      </c>
      <c r="I4" s="65" t="s">
        <v>73</v>
      </c>
      <c r="J4" s="65" t="s">
        <v>74</v>
      </c>
      <c r="K4" s="65" t="s">
        <v>159</v>
      </c>
      <c r="L4" s="65" t="s">
        <v>160</v>
      </c>
      <c r="M4" s="65" t="s">
        <v>161</v>
      </c>
      <c r="N4" s="65" t="s">
        <v>162</v>
      </c>
      <c r="O4" s="27"/>
    </row>
    <row r="5" ht="18" customHeight="1" spans="1:15">
      <c r="A5" s="73" t="s">
        <v>16</v>
      </c>
      <c r="B5" s="76"/>
      <c r="C5" s="77"/>
      <c r="D5" s="65"/>
      <c r="E5" s="65"/>
      <c r="F5" s="65"/>
      <c r="G5" s="70"/>
      <c r="H5" s="70"/>
      <c r="I5" s="70"/>
      <c r="J5" s="70"/>
      <c r="K5" s="70"/>
      <c r="L5" s="70"/>
      <c r="M5" s="70"/>
      <c r="N5" s="70"/>
      <c r="O5" s="27"/>
    </row>
    <row r="6" ht="18" customHeight="1" spans="1:15">
      <c r="A6" s="65"/>
      <c r="B6" s="65"/>
      <c r="C6" s="65"/>
      <c r="D6" s="65"/>
      <c r="E6" s="65"/>
      <c r="F6" s="65"/>
      <c r="G6" s="70"/>
      <c r="H6" s="70"/>
      <c r="I6" s="70"/>
      <c r="J6" s="70"/>
      <c r="K6" s="70"/>
      <c r="L6" s="70"/>
      <c r="M6" s="70"/>
      <c r="N6" s="70"/>
      <c r="O6" s="27"/>
    </row>
    <row r="7" ht="14.25" customHeight="1" spans="1:15">
      <c r="A7" s="68"/>
      <c r="B7" s="68"/>
      <c r="C7" s="68"/>
      <c r="D7" s="68"/>
      <c r="E7" s="68"/>
      <c r="F7" s="68"/>
      <c r="G7" s="68"/>
      <c r="H7" s="68"/>
      <c r="I7" s="68"/>
      <c r="J7" s="68"/>
      <c r="K7" s="68"/>
      <c r="L7" s="68"/>
      <c r="M7" s="68"/>
      <c r="N7" s="68"/>
      <c r="O7" s="26"/>
    </row>
    <row r="8" spans="1:1">
      <c r="A8" t="s">
        <v>474</v>
      </c>
    </row>
  </sheetData>
  <mergeCells count="10">
    <mergeCell ref="A1:N1"/>
    <mergeCell ref="A2:C2"/>
    <mergeCell ref="A3:C3"/>
    <mergeCell ref="H3:J3"/>
    <mergeCell ref="K3:N3"/>
    <mergeCell ref="A5:C5"/>
    <mergeCell ref="D3:D4"/>
    <mergeCell ref="E3:E4"/>
    <mergeCell ref="F3:F4"/>
    <mergeCell ref="G3:G4"/>
  </mergeCells>
  <pageMargins left="0.68466142" right="0.68466142" top="0.92088189" bottom="0.92088189" header="0.3" footer="0.3"/>
  <pageSetup paperSize="9" orientation="portrait"/>
  <headerFooter>
    <oddFooter>&amp;C第&amp;P页, 共&amp;N页</oddFooter>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13</vt:i4>
      </vt:variant>
    </vt:vector>
  </HeadingPairs>
  <TitlesOfParts>
    <vt:vector size="13" baseType="lpstr">
      <vt:lpstr>部门收支总表</vt:lpstr>
      <vt:lpstr>部门收入总表</vt:lpstr>
      <vt:lpstr>部门支出总表</vt:lpstr>
      <vt:lpstr>财政拨款收支总表</vt:lpstr>
      <vt:lpstr>一般公共预算支出表</vt:lpstr>
      <vt:lpstr>基本支出表</vt:lpstr>
      <vt:lpstr>一般公共预算项目支出情况表</vt:lpstr>
      <vt:lpstr>三公经费表</vt:lpstr>
      <vt:lpstr>政府性基金支出表</vt:lpstr>
      <vt:lpstr>政府性基金预算项目支出情况表</vt:lpstr>
      <vt:lpstr>国有资本经营收支表</vt:lpstr>
      <vt:lpstr>机关运行经费情况表</vt:lpstr>
      <vt:lpstr>政府采购表</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username</dc:creator>
  <cp:lastModifiedBy>yusuan</cp:lastModifiedBy>
  <dcterms:created xsi:type="dcterms:W3CDTF">2011-12-31T06:39:00Z</dcterms:created>
  <dcterms:modified xsi:type="dcterms:W3CDTF">2020-11-30T07:48:48Z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2052-11.1.0.8696</vt:lpwstr>
  </property>
</Properties>
</file>