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<sst xmlns="http://schemas.openxmlformats.org/spreadsheetml/2006/main" count="727" uniqueCount="304">
  <si>
    <t>收支预算总表</t>
  </si>
  <si>
    <t>部门名称：新乡县发展和改革委员会</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</si>
  <si>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</si>
  <si>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</si>
  <si>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</si>
  <si>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</si>
  <si>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</si>
  <si>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</si>
  <si>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</si>
  <si>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</si>
  <si>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</si>
  <si>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</si>
  <si>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</si>
  <si>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</si>
  <si>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</si>
  <si>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</si>
  <si>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</si>
  <si>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</si>
  <si>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</si>
  <si>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</si>
  <si>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</si>
  <si>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</si>
  <si>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</si>
  <si>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</si>
  <si>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</si>
  <si>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</si>
  <si>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</si>
  <si>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</si>
  <si>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</si>
  <si>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</si>
  <si>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</si>
  <si>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</si>
  <si>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</si>
  <si>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</si>
  <si>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</si>
  <si>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</si>
  <si>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</si>
  <si>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</si>
  <si>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</si>
  <si>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</si>
  <si>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</si>
  <si>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</si>
  <si>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</si>
  <si>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</si>
  <si>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</si>
  <si>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</si>
  <si>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</si>
  <si>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</si>
  <si>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</si>
  <si>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</si>
  <si>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</si>
  <si>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</si>
  <si>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</si>
  <si>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</si>
  <si>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</si>
  <si>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</si>
  <si>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</si>
  <si>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</si>
  <si>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</si>
  <si>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</si>
  <si>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</si>
  <si>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</si>
  <si>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501</t>
  </si>
  <si>
    <t>新乡县发展和改革委员会</t>
  </si>
  <si>
    <t>部门支出总表</t>
  </si>
  <si>
    <t>科目编码</t>
  </si>
  <si>
    <t>科目名称</t>
  </si>
  <si>
    <t>基本支出</t>
  </si>
  <si>
    <t>项目支出</t>
  </si>
  <si>
    <t>类</t>
  </si>
  <si>
    <t>款</t>
  </si>
  <si>
    <t>项</t>
  </si>
  <si>
    <t>工资福利支出</t>
  </si>
  <si>
    <t>公用经费</t>
  </si>
  <si>
    <t>对个人和家庭的补助</t>
  </si>
  <si>
    <t>**</t>
  </si>
  <si>
    <t>201</t>
  </si>
  <si>
    <t>04</t>
  </si>
  <si>
    <t>01</t>
  </si>
  <si>
    <t>行政运行</t>
  </si>
  <si>
    <t>02</t>
  </si>
  <si>
    <t>一般行政管理事务</t>
  </si>
  <si>
    <t>08</t>
  </si>
  <si>
    <t>物价管理</t>
  </si>
  <si>
    <t>50</t>
  </si>
  <si>
    <t>事业运行</t>
  </si>
  <si>
    <t>99</t>
  </si>
  <si>
    <t>其他发展与改革事务支出</t>
  </si>
  <si>
    <t>208</t>
  </si>
  <si>
    <t>05</t>
  </si>
  <si>
    <t>事业单位离退休</t>
  </si>
  <si>
    <t>机关事业单位基本养老保险缴费支出</t>
  </si>
  <si>
    <t>死亡抚恤</t>
  </si>
  <si>
    <t>其他社会保障和就业支出</t>
  </si>
  <si>
    <t>210</t>
  </si>
  <si>
    <t>11</t>
  </si>
  <si>
    <t>行政单位医疗</t>
  </si>
  <si>
    <t>事业单位医疗</t>
  </si>
  <si>
    <t>211</t>
  </si>
  <si>
    <t>03</t>
  </si>
  <si>
    <t>大气</t>
  </si>
  <si>
    <t>10</t>
  </si>
  <si>
    <t>能源节约利用</t>
  </si>
  <si>
    <t>213</t>
  </si>
  <si>
    <t>06</t>
  </si>
  <si>
    <t>科技转化与推广服务</t>
  </si>
  <si>
    <t>221</t>
  </si>
  <si>
    <t>住房公积金</t>
  </si>
  <si>
    <t>222</t>
  </si>
  <si>
    <t>13</t>
  </si>
  <si>
    <t>粮食财务挂账消化款</t>
  </si>
  <si>
    <t>其他粮油事务支出</t>
  </si>
  <si>
    <t>储备粮油补贴</t>
  </si>
  <si>
    <t>其他粮油储备支出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</si>
  <si>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</si>
  <si>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</si>
  <si>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</si>
  <si>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</si>
  <si>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</si>
  <si>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</si>
  <si>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</si>
  <si>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</si>
  <si>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</si>
  <si>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</si>
  <si>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</si>
  <si>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</si>
  <si>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</si>
  <si>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</si>
  <si>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</si>
  <si>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</si>
  <si>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</si>
  <si>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</si>
  <si>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</si>
  <si>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</si>
  <si>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</si>
  <si>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</si>
  <si>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</si>
  <si>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</si>
  <si>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</si>
  <si>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</si>
  <si>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</si>
  <si>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</si>
  <si>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</si>
  <si>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</si>
  <si>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</si>
  <si>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</si>
  <si>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</si>
  <si>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</si>
  <si>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</si>
  <si>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</si>
  <si>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</si>
  <si>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</si>
  <si>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</si>
  <si>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</si>
  <si>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</si>
  <si>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</si>
  <si>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</si>
  <si>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</si>
  <si>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</si>
  <si>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</si>
  <si>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</si>
  <si>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新乡县发展和改革委员会小计</t>
  </si>
  <si>
    <t>501001</t>
  </si>
  <si>
    <t>2010401  行政运行</t>
  </si>
  <si>
    <t>2010402  一般行政管理事务</t>
  </si>
  <si>
    <t>2010450  事业运行</t>
  </si>
  <si>
    <t>2010499  其他发展与改革事务支出</t>
  </si>
  <si>
    <t>2080502  事业单位离退休</t>
  </si>
  <si>
    <t>2080505  机关事业单位基本养老保险缴费支出</t>
  </si>
  <si>
    <t>2080801  死亡抚恤</t>
  </si>
  <si>
    <t>2089901  其他社会保障和就业支出</t>
  </si>
  <si>
    <t>2101101  行政单位医疗</t>
  </si>
  <si>
    <t>2101102  事业单位医疗</t>
  </si>
  <si>
    <t>2111001  能源节约利用</t>
  </si>
  <si>
    <t>2130106  科技转化与推广服务</t>
  </si>
  <si>
    <t>2210201  住房公积金</t>
  </si>
  <si>
    <t>2220199  其他粮油事务支出</t>
  </si>
  <si>
    <t>2220401  储备粮油补贴</t>
  </si>
  <si>
    <t>2220499  其他粮油储备支出</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</si>
  <si>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</si>
  <si>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</si>
  <si>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</si>
  <si>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</si>
  <si>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</si>
  <si>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</si>
  <si>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</si>
  <si>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</si>
  <si>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</si>
  <si>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</si>
  <si>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</si>
  <si>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</si>
  <si>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</si>
  <si>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</si>
  <si>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</si>
  <si>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</si>
  <si>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</si>
  <si>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</si>
  <si>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</si>
  <si>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</si>
  <si>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</si>
  <si>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</si>
  <si>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</si>
  <si>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</si>
  <si>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</si>
  <si>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</si>
  <si>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</si>
  <si>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</si>
  <si>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</si>
  <si>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</si>
  <si>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</si>
  <si>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</si>
  <si>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</si>
  <si>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</si>
  <si>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</si>
  <si>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</si>
  <si>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</si>
  <si>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</si>
  <si>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</si>
  <si>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</si>
  <si>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</si>
  <si>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</si>
  <si>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</si>
  <si>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</si>
  <si>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</si>
  <si>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</si>
  <si>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</si>
  <si>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</si>
  <si>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</si>
  <si>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</si>
  <si>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</si>
  <si>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</si>
  <si>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</si>
  <si>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项目咨询评估费用</t>
  </si>
  <si>
    <t>2020年预计审批政府投资项目25个，项目需要节能报告评估、可研评估、初步设计评估，为政府投资项目实施提高科学性指导。</t>
  </si>
  <si>
    <t>综合业务费</t>
  </si>
  <si>
    <t>在推动全县项目建设过程中产生的各种必要费用。主要有：1、项目建设工作中产生的办公费、印刷费、邮电费等；2、项目争取上级资金产生的费用；3、重点项目建设及观摩活动产生的费用。</t>
  </si>
  <si>
    <t>自筹退休人员工资</t>
  </si>
  <si>
    <t>保障自筹退休人员正常待遇</t>
  </si>
  <si>
    <t>新乡县社会信用体系平台服务器租赁费</t>
  </si>
  <si>
    <t>租赁移动公司10台云服务器及相关网络设备，保证县信用平台正常运行</t>
  </si>
  <si>
    <t>联合奖惩系统服务器租赁费</t>
  </si>
  <si>
    <t>租赁华为云计算数据中心3台云主机及相关网络设备，信用平台上联合奖惩系统正常运行</t>
  </si>
  <si>
    <t>联合奖惩系统技术开发</t>
  </si>
  <si>
    <t>信用平台上联合奖惩系统正常运行</t>
  </si>
  <si>
    <t>新乡县光伏扶贫项目</t>
  </si>
  <si>
    <t>光伏扶贫项目</t>
  </si>
  <si>
    <t>光伏扶贫，助力脱贫攻坚。</t>
  </si>
  <si>
    <t>2017年清洁取暖项目-玉源化工1*12MW生物质（糠醛）热电联产项目</t>
  </si>
  <si>
    <t>2017年清洁取暖其他项目下达中央资金396.35万，下达发改委资金116.75万，目前玉源化工生物质热电联产项目已完工，该项目需支付中央补助335.47万，已支付90.66万，2020年需安排45.69万，其余资金由上级安排。</t>
  </si>
  <si>
    <t>2014年千亿斤项目工程款</t>
  </si>
  <si>
    <t>项目建成后，为我县建设高产稳产农田11900亩，受益人口15278人，将新增灌溉面积1.07万亩，改善灌溉面积0.12万亩。经计算项目实施后，可年均增产粮食152.1万kg，经济作物产值11.78万元，年均增产效益176万元。大大提高了我县农业特别是粮食综合生产能力，增加农民收入，改善农业生产条件和农村生态环境，具有明显的社会效益和经济效益。</t>
  </si>
  <si>
    <t>粮食流通行政执法专项经费</t>
  </si>
  <si>
    <t>建立健全粮食安全体系及省长考核责任制，每年要对全县粮食23932吨监管及市场秩序管理，确保全县粮食安全、稳定的总体绩效目标。</t>
  </si>
  <si>
    <t>粮食仓储维修项目</t>
  </si>
  <si>
    <t>维修粮食企业老旧仓房，确保全县库存11.6万吨粮食安全。</t>
  </si>
  <si>
    <t>县级储备粮利息费用补贴</t>
  </si>
  <si>
    <t>确保顺利完成10000吨县储粮收储任务及储存安全</t>
  </si>
  <si>
    <t>新乡市“粮安工程“粮库智能化升级改造项目工程款及审计费</t>
  </si>
  <si>
    <t>提高科技储粮水平，确保50000吨粮食安全</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</si>
  <si>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</si>
  <si>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</si>
  <si>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</si>
  <si>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</si>
  <si>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</si>
  <si>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</si>
  <si>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</si>
  <si>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</si>
  <si>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</si>
  <si>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</si>
  <si>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</si>
  <si>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</si>
  <si>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</si>
  <si>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</si>
  <si>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</si>
  <si>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</si>
  <si>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</si>
  <si>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</si>
  <si>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</si>
  <si>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</si>
  <si>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</si>
  <si>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</si>
  <si>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</si>
  <si>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</si>
  <si>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</si>
  <si>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</si>
  <si>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</si>
  <si>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</si>
  <si>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</si>
  <si>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</si>
  <si>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</si>
  <si>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</si>
  <si>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</si>
  <si>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2019年优质粮食工程奖励资金</t>
  </si>
  <si>
    <t>其他设备</t>
  </si>
  <si>
    <t>是</t>
  </si>
  <si>
    <t>五月</t>
  </si>
  <si>
    <t>公开招标</t>
  </si>
  <si>
    <t>修缮工程</t>
  </si>
  <si>
    <t>否</t>
  </si>
  <si>
    <t>四月</t>
  </si>
  <si>
    <t>2019年粮食生产一次性奖励资金</t>
  </si>
  <si>
    <t>办公设备</t>
  </si>
  <si>
    <t>六月</t>
  </si>
  <si>
    <t>询价</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</si>
</sst>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0"/>
      <name val="宋体"/>
      <charset val="0"/>
      <scheme val="minor"/>
    </font>
    <font>
      <b/>
      <sz val="11"/>
      <color rgb="FFFFFFFF"/>
      <name val="宋体"/>
      <charset val="0"/>
      <scheme val="minor"/>
    </font>
    <font>
      <sz val="11"/>
      <color theme="1"/>
      <name val="宋体"/>
      <charset val="0"/>
      <scheme val="minor"/>
    </font>
    <font>
      <sz val="11"/>
      <color rgb="FF9C0006"/>
      <name val="宋体"/>
      <charset val="0"/>
      <scheme val="minor"/>
    </font>
    <font>
      <b/>
      <sz val="15"/>
      <color theme="3"/>
      <name val="宋体"/>
      <charset val="134"/>
      <scheme val="minor"/>
    </font>
    <font>
      <sz val="11"/>
      <color rgb="FF3F3F76"/>
      <name val="宋体"/>
      <charset val="0"/>
      <scheme val="minor"/>
    </font>
    <font>
      <b/>
      <sz val="11"/>
      <color rgb="FFFA7D0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9"/>
        <bgColor indexed="64"/>
      </patternFill>
    </fill>
    <fill>
      <patternFill patternType="solid">
        <fgColor rgb="FFA5A5A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25" fillId="18" borderId="0" applyNumberFormat="0" applyBorder="0" applyAlignment="0" applyProtection="0">
      <alignment vertical="center"/>
    </xf>
    <xf numFmtId="0" fontId="28" fillId="12" borderId="3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5" fillId="13" borderId="0" applyNumberFormat="0" applyBorder="0" applyAlignment="0" applyProtection="0">
      <alignment vertical="center"/>
    </xf>
    <xf numFmtId="0" fontId="26" fillId="8" borderId="0" applyNumberFormat="0" applyBorder="0" applyAlignment="0" applyProtection="0">
      <alignment vertical="center"/>
    </xf>
    <xf numFmtId="43" fontId="0" fillId="0" borderId="0" applyFont="0" applyFill="0" applyBorder="0" applyAlignment="0" applyProtection="0">
      <alignment vertical="center"/>
    </xf>
    <xf numFmtId="0" fontId="23" fillId="5"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11" borderId="32" applyNumberFormat="0" applyFont="0" applyAlignment="0" applyProtection="0">
      <alignment vertical="center"/>
    </xf>
    <xf numFmtId="0" fontId="23" fillId="7" borderId="0" applyNumberFormat="0" applyBorder="0" applyAlignment="0" applyProtection="0">
      <alignment vertical="center"/>
    </xf>
    <xf numFmtId="0" fontId="3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27" fillId="0" borderId="31" applyNumberFormat="0" applyFill="0" applyAlignment="0" applyProtection="0">
      <alignment vertical="center"/>
    </xf>
    <xf numFmtId="0" fontId="31" fillId="0" borderId="31" applyNumberFormat="0" applyFill="0" applyAlignment="0" applyProtection="0">
      <alignment vertical="center"/>
    </xf>
    <xf numFmtId="0" fontId="23" fillId="30" borderId="0" applyNumberFormat="0" applyBorder="0" applyAlignment="0" applyProtection="0">
      <alignment vertical="center"/>
    </xf>
    <xf numFmtId="0" fontId="34" fillId="0" borderId="35" applyNumberFormat="0" applyFill="0" applyAlignment="0" applyProtection="0">
      <alignment vertical="center"/>
    </xf>
    <xf numFmtId="0" fontId="23" fillId="23" borderId="0" applyNumberFormat="0" applyBorder="0" applyAlignment="0" applyProtection="0">
      <alignment vertical="center"/>
    </xf>
    <xf numFmtId="0" fontId="38" fillId="17" borderId="36" applyNumberFormat="0" applyAlignment="0" applyProtection="0">
      <alignment vertical="center"/>
    </xf>
    <xf numFmtId="0" fontId="29" fillId="17" borderId="33" applyNumberFormat="0" applyAlignment="0" applyProtection="0">
      <alignment vertical="center"/>
    </xf>
    <xf numFmtId="0" fontId="24" fillId="4" borderId="30" applyNumberFormat="0" applyAlignment="0" applyProtection="0">
      <alignment vertical="center"/>
    </xf>
    <xf numFmtId="0" fontId="25" fillId="26" borderId="0" applyNumberFormat="0" applyBorder="0" applyAlignment="0" applyProtection="0">
      <alignment vertical="center"/>
    </xf>
    <xf numFmtId="0" fontId="23" fillId="33" borderId="0" applyNumberFormat="0" applyBorder="0" applyAlignment="0" applyProtection="0">
      <alignment vertical="center"/>
    </xf>
    <xf numFmtId="0" fontId="33" fillId="0" borderId="34" applyNumberFormat="0" applyFill="0" applyAlignment="0" applyProtection="0">
      <alignment vertical="center"/>
    </xf>
    <xf numFmtId="0" fontId="39" fillId="0" borderId="37" applyNumberFormat="0" applyFill="0" applyAlignment="0" applyProtection="0">
      <alignment vertical="center"/>
    </xf>
    <xf numFmtId="0" fontId="37" fillId="29" borderId="0" applyNumberFormat="0" applyBorder="0" applyAlignment="0" applyProtection="0">
      <alignment vertical="center"/>
    </xf>
    <xf numFmtId="0" fontId="30" fillId="22" borderId="0" applyNumberFormat="0" applyBorder="0" applyAlignment="0" applyProtection="0">
      <alignment vertical="center"/>
    </xf>
    <xf numFmtId="0" fontId="25" fillId="6" borderId="0" applyNumberFormat="0" applyBorder="0" applyAlignment="0" applyProtection="0">
      <alignment vertical="center"/>
    </xf>
    <xf numFmtId="0" fontId="23" fillId="16" borderId="0" applyNumberFormat="0" applyBorder="0" applyAlignment="0" applyProtection="0">
      <alignment vertical="center"/>
    </xf>
    <xf numFmtId="0" fontId="25" fillId="25" borderId="0" applyNumberFormat="0" applyBorder="0" applyAlignment="0" applyProtection="0">
      <alignment vertical="center"/>
    </xf>
    <xf numFmtId="0" fontId="25" fillId="21" borderId="0" applyNumberFormat="0" applyBorder="0" applyAlignment="0" applyProtection="0">
      <alignment vertical="center"/>
    </xf>
    <xf numFmtId="0" fontId="25" fillId="28" borderId="0" applyNumberFormat="0" applyBorder="0" applyAlignment="0" applyProtection="0">
      <alignment vertical="center"/>
    </xf>
    <xf numFmtId="0" fontId="25" fillId="15" borderId="0" applyNumberFormat="0" applyBorder="0" applyAlignment="0" applyProtection="0">
      <alignment vertical="center"/>
    </xf>
    <xf numFmtId="0" fontId="23" fillId="10" borderId="0" applyNumberFormat="0" applyBorder="0" applyAlignment="0" applyProtection="0">
      <alignment vertical="center"/>
    </xf>
    <xf numFmtId="0" fontId="23" fillId="9" borderId="0" applyNumberFormat="0" applyBorder="0" applyAlignment="0" applyProtection="0">
      <alignment vertical="center"/>
    </xf>
    <xf numFmtId="0" fontId="25" fillId="24" borderId="0" applyNumberFormat="0" applyBorder="0" applyAlignment="0" applyProtection="0">
      <alignment vertical="center"/>
    </xf>
    <xf numFmtId="0" fontId="25" fillId="20" borderId="0" applyNumberFormat="0" applyBorder="0" applyAlignment="0" applyProtection="0">
      <alignment vertical="center"/>
    </xf>
    <xf numFmtId="0" fontId="23" fillId="32" borderId="0" applyNumberFormat="0" applyBorder="0" applyAlignment="0" applyProtection="0">
      <alignment vertical="center"/>
    </xf>
    <xf numFmtId="0" fontId="25" fillId="27" borderId="0" applyNumberFormat="0" applyBorder="0" applyAlignment="0" applyProtection="0">
      <alignment vertical="center"/>
    </xf>
    <xf numFmtId="0" fontId="23" fillId="14" borderId="0" applyNumberFormat="0" applyBorder="0" applyAlignment="0" applyProtection="0">
      <alignment vertical="center"/>
    </xf>
    <xf numFmtId="0" fontId="23" fillId="3" borderId="0" applyNumberFormat="0" applyBorder="0" applyAlignment="0" applyProtection="0">
      <alignment vertical="center"/>
    </xf>
    <xf numFmtId="0" fontId="25" fillId="31" borderId="0" applyNumberFormat="0" applyBorder="0" applyAlignment="0" applyProtection="0">
      <alignment vertical="center"/>
    </xf>
    <xf numFmtId="0" fontId="23" fillId="19" borderId="0" applyNumberFormat="0" applyBorder="0" applyAlignment="0" applyProtection="0">
      <alignment vertical="center"/>
    </xf>
  </cellStyleXfs>
  <cellXfs count="175">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D14" sqref="D14"/>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3"/>
      <c r="C1" s="153"/>
      <c r="D1" s="153"/>
      <c r="E1" s="153"/>
      <c r="F1" s="153"/>
      <c r="G1" s="153"/>
      <c r="H1" s="153"/>
      <c r="I1" s="153"/>
      <c r="J1" s="153"/>
      <c r="K1" s="153"/>
      <c r="L1" s="153"/>
      <c r="M1" s="153"/>
      <c r="N1" s="153"/>
      <c r="O1" s="153"/>
      <c r="P1" s="153"/>
      <c r="Q1" s="153"/>
      <c r="R1" s="153"/>
      <c r="S1" s="153"/>
      <c r="T1" s="153"/>
      <c r="U1" s="153"/>
      <c r="V1" s="153"/>
      <c r="W1" s="153"/>
      <c r="X1" s="153"/>
      <c r="Y1" s="153"/>
      <c r="Z1" s="164"/>
      <c r="AA1" s="165"/>
    </row>
    <row r="2" ht="32.1" customHeight="1" spans="1:27">
      <c r="A2" s="154" t="s">
        <v>1</v>
      </c>
      <c r="B2" s="155" t="s">
        <v>2</v>
      </c>
      <c r="C2" s="156"/>
      <c r="D2" s="156"/>
      <c r="E2" s="156"/>
      <c r="F2" s="156"/>
      <c r="G2" s="156"/>
      <c r="H2" s="156"/>
      <c r="I2" s="156"/>
      <c r="J2" s="156"/>
      <c r="K2" s="156"/>
      <c r="L2" s="156"/>
      <c r="M2" s="156"/>
      <c r="N2" s="156"/>
      <c r="O2" s="156"/>
      <c r="P2" s="156"/>
      <c r="Q2" s="156"/>
      <c r="R2" s="156"/>
      <c r="S2" s="156"/>
      <c r="T2" s="156"/>
      <c r="U2" s="156"/>
      <c r="V2" s="156"/>
      <c r="W2" s="156"/>
      <c r="X2" s="156"/>
      <c r="Y2" s="156"/>
      <c r="Z2" s="166"/>
      <c r="AA2" s="165"/>
    </row>
    <row r="3" ht="14.25" customHeight="1" spans="1:27">
      <c r="A3" s="38" t="s">
        <v>3</v>
      </c>
      <c r="B3" s="150"/>
      <c r="C3" s="38" t="s">
        <v>4</v>
      </c>
      <c r="D3" s="157"/>
      <c r="E3" s="150"/>
      <c r="F3" s="150"/>
      <c r="G3" s="150"/>
      <c r="H3" s="150"/>
      <c r="I3" s="150"/>
      <c r="J3" s="150"/>
      <c r="K3" s="150"/>
      <c r="L3" s="150"/>
      <c r="M3" s="150"/>
      <c r="N3" s="150"/>
      <c r="O3" s="150"/>
      <c r="P3" s="150"/>
      <c r="Q3" s="150"/>
      <c r="R3" s="150"/>
      <c r="S3" s="150"/>
      <c r="T3" s="150"/>
      <c r="U3" s="150"/>
      <c r="V3" s="150"/>
      <c r="W3" s="150"/>
      <c r="X3" s="150"/>
      <c r="Y3" s="150"/>
      <c r="Z3" s="167"/>
      <c r="AA3" s="168"/>
    </row>
    <row r="4" ht="30.75" customHeight="1" spans="1:27">
      <c r="A4" s="38" t="s">
        <v>5</v>
      </c>
      <c r="B4" s="38" t="s">
        <v>6</v>
      </c>
      <c r="C4" s="38" t="s">
        <v>5</v>
      </c>
      <c r="D4" s="158" t="s">
        <v>7</v>
      </c>
      <c r="E4" s="158" t="s">
        <v>8</v>
      </c>
      <c r="F4" s="159"/>
      <c r="G4" s="159"/>
      <c r="H4" s="159"/>
      <c r="I4" s="159"/>
      <c r="J4" s="159"/>
      <c r="K4" s="159"/>
      <c r="L4" s="158" t="s">
        <v>9</v>
      </c>
      <c r="M4" s="159"/>
      <c r="N4" s="159"/>
      <c r="O4" s="159"/>
      <c r="P4" s="159"/>
      <c r="Q4" s="158" t="s">
        <v>10</v>
      </c>
      <c r="R4" s="158" t="s">
        <v>11</v>
      </c>
      <c r="S4" s="158" t="s">
        <v>12</v>
      </c>
      <c r="T4" s="159"/>
      <c r="U4" s="159"/>
      <c r="V4" s="158" t="s">
        <v>13</v>
      </c>
      <c r="W4" s="159"/>
      <c r="X4" s="159"/>
      <c r="Y4" s="158" t="s">
        <v>14</v>
      </c>
      <c r="Z4" s="169" t="s">
        <v>15</v>
      </c>
      <c r="AA4" s="168"/>
    </row>
    <row r="5" ht="24" customHeight="1" spans="1:27">
      <c r="A5" s="146"/>
      <c r="B5" s="146"/>
      <c r="C5" s="146"/>
      <c r="D5" s="159"/>
      <c r="E5" s="136" t="s">
        <v>16</v>
      </c>
      <c r="F5" s="136" t="s">
        <v>17</v>
      </c>
      <c r="G5" s="136" t="s">
        <v>18</v>
      </c>
      <c r="H5" s="136" t="s">
        <v>19</v>
      </c>
      <c r="I5" s="136" t="s">
        <v>20</v>
      </c>
      <c r="J5" s="136" t="s">
        <v>21</v>
      </c>
      <c r="K5" s="136" t="s">
        <v>22</v>
      </c>
      <c r="L5" s="136" t="s">
        <v>16</v>
      </c>
      <c r="M5" s="136" t="s">
        <v>17</v>
      </c>
      <c r="N5" s="136" t="s">
        <v>23</v>
      </c>
      <c r="O5" s="136" t="s">
        <v>24</v>
      </c>
      <c r="P5" s="136" t="s">
        <v>22</v>
      </c>
      <c r="Q5" s="159"/>
      <c r="R5" s="159"/>
      <c r="S5" s="136" t="s">
        <v>25</v>
      </c>
      <c r="T5" s="136" t="s">
        <v>26</v>
      </c>
      <c r="U5" s="136" t="s">
        <v>27</v>
      </c>
      <c r="V5" s="136" t="s">
        <v>25</v>
      </c>
      <c r="W5" s="136" t="s">
        <v>26</v>
      </c>
      <c r="X5" s="136" t="s">
        <v>27</v>
      </c>
      <c r="Y5" s="159"/>
      <c r="Z5" s="170"/>
      <c r="AA5" s="171"/>
    </row>
    <row r="6" ht="22.5" customHeight="1" spans="1:27">
      <c r="A6" s="54" t="s">
        <v>28</v>
      </c>
      <c r="B6" s="97">
        <v>2</v>
      </c>
      <c r="C6" s="97">
        <v>3</v>
      </c>
      <c r="D6" s="97">
        <v>4</v>
      </c>
      <c r="E6" s="97">
        <v>5</v>
      </c>
      <c r="F6" s="97">
        <v>6</v>
      </c>
      <c r="G6" s="97">
        <v>7</v>
      </c>
      <c r="H6" s="97">
        <v>8</v>
      </c>
      <c r="I6" s="97">
        <v>9</v>
      </c>
      <c r="J6" s="97">
        <v>10</v>
      </c>
      <c r="K6" s="97">
        <v>11</v>
      </c>
      <c r="L6" s="97">
        <v>12</v>
      </c>
      <c r="M6" s="97">
        <v>13</v>
      </c>
      <c r="N6" s="97">
        <v>14</v>
      </c>
      <c r="O6" s="97">
        <v>14</v>
      </c>
      <c r="P6" s="97">
        <v>15</v>
      </c>
      <c r="Q6" s="97">
        <v>16</v>
      </c>
      <c r="R6" s="97">
        <v>17</v>
      </c>
      <c r="S6" s="97">
        <v>18</v>
      </c>
      <c r="T6" s="97">
        <v>19</v>
      </c>
      <c r="U6" s="97">
        <v>20</v>
      </c>
      <c r="V6" s="97">
        <v>21</v>
      </c>
      <c r="W6" s="97">
        <v>22</v>
      </c>
      <c r="X6" s="97">
        <v>23</v>
      </c>
      <c r="Y6" s="97">
        <v>24</v>
      </c>
      <c r="Z6" s="172">
        <v>25</v>
      </c>
      <c r="AA6" s="165"/>
    </row>
    <row r="7" ht="22.5" customHeight="1" spans="1:27">
      <c r="A7" s="54" t="s">
        <v>29</v>
      </c>
      <c r="B7" s="122">
        <f>SUM(B9+B16+B21+B22+B23)</f>
        <v>4002.85</v>
      </c>
      <c r="C7" s="54" t="s">
        <v>30</v>
      </c>
      <c r="D7" s="122">
        <f t="shared" ref="D7:Z7" si="0">SUM(D9+D14)</f>
        <v>4002.85</v>
      </c>
      <c r="E7" s="122">
        <f t="shared" si="0"/>
        <v>1577.93</v>
      </c>
      <c r="F7" s="122">
        <f t="shared" si="0"/>
        <v>0</v>
      </c>
      <c r="G7" s="122">
        <f t="shared" si="0"/>
        <v>1577.93</v>
      </c>
      <c r="H7" s="122">
        <f t="shared" si="0"/>
        <v>0</v>
      </c>
      <c r="I7" s="122">
        <f t="shared" si="0"/>
        <v>0</v>
      </c>
      <c r="J7" s="122">
        <f t="shared" si="0"/>
        <v>0</v>
      </c>
      <c r="K7" s="122">
        <f t="shared" si="0"/>
        <v>0</v>
      </c>
      <c r="L7" s="122">
        <f t="shared" si="0"/>
        <v>0</v>
      </c>
      <c r="M7" s="122">
        <f t="shared" si="0"/>
        <v>0</v>
      </c>
      <c r="N7" s="122">
        <f t="shared" si="0"/>
        <v>0</v>
      </c>
      <c r="O7" s="122">
        <f t="shared" si="0"/>
        <v>0</v>
      </c>
      <c r="P7" s="122">
        <f t="shared" si="0"/>
        <v>0</v>
      </c>
      <c r="Q7" s="122">
        <f t="shared" si="0"/>
        <v>0</v>
      </c>
      <c r="R7" s="122">
        <f t="shared" si="0"/>
        <v>0</v>
      </c>
      <c r="S7" s="122">
        <f t="shared" si="0"/>
        <v>2424.92</v>
      </c>
      <c r="T7" s="122">
        <f t="shared" si="0"/>
        <v>0</v>
      </c>
      <c r="U7" s="122">
        <f t="shared" si="0"/>
        <v>2424.92</v>
      </c>
      <c r="V7" s="122">
        <f t="shared" si="0"/>
        <v>0</v>
      </c>
      <c r="W7" s="122">
        <f t="shared" si="0"/>
        <v>0</v>
      </c>
      <c r="X7" s="122">
        <f t="shared" si="0"/>
        <v>0</v>
      </c>
      <c r="Y7" s="122">
        <f t="shared" si="0"/>
        <v>0</v>
      </c>
      <c r="Z7" s="173">
        <f t="shared" si="0"/>
        <v>0</v>
      </c>
      <c r="AA7" s="165"/>
    </row>
    <row r="8" ht="27.75" customHeight="1" spans="1:27">
      <c r="A8" s="54" t="s">
        <v>31</v>
      </c>
      <c r="B8" s="122">
        <f>SUM(B9+B16+B21+B22)</f>
        <v>1577.92</v>
      </c>
      <c r="C8" s="160"/>
      <c r="D8" s="122"/>
      <c r="E8" s="122"/>
      <c r="F8" s="122"/>
      <c r="G8" s="122"/>
      <c r="H8" s="122"/>
      <c r="I8" s="122"/>
      <c r="J8" s="122"/>
      <c r="K8" s="122"/>
      <c r="L8" s="122"/>
      <c r="M8" s="122"/>
      <c r="N8" s="122"/>
      <c r="O8" s="122"/>
      <c r="P8" s="122"/>
      <c r="Q8" s="122"/>
      <c r="R8" s="122"/>
      <c r="S8" s="122"/>
      <c r="T8" s="122"/>
      <c r="U8" s="122"/>
      <c r="V8" s="122"/>
      <c r="W8" s="122"/>
      <c r="X8" s="122"/>
      <c r="Y8" s="122"/>
      <c r="Z8" s="173"/>
      <c r="AA8" s="165"/>
    </row>
    <row r="9" ht="22.5" customHeight="1" spans="1:27">
      <c r="A9" s="54" t="s">
        <v>32</v>
      </c>
      <c r="B9" s="122">
        <f>SUM(B10:B15)</f>
        <v>1577.92</v>
      </c>
      <c r="C9" s="54" t="s">
        <v>33</v>
      </c>
      <c r="D9" s="122">
        <v>507.44</v>
      </c>
      <c r="E9" s="122">
        <v>499.39</v>
      </c>
      <c r="F9" s="122"/>
      <c r="G9" s="122">
        <v>499.39</v>
      </c>
      <c r="H9" s="122"/>
      <c r="I9" s="122"/>
      <c r="J9" s="122"/>
      <c r="K9" s="122"/>
      <c r="L9" s="122"/>
      <c r="M9" s="122"/>
      <c r="N9" s="122"/>
      <c r="O9" s="122"/>
      <c r="P9" s="122"/>
      <c r="Q9" s="122"/>
      <c r="R9" s="122"/>
      <c r="S9" s="122">
        <v>8.05</v>
      </c>
      <c r="T9" s="122"/>
      <c r="U9" s="122">
        <v>8.05</v>
      </c>
      <c r="V9" s="122"/>
      <c r="W9" s="122"/>
      <c r="X9" s="122"/>
      <c r="Y9" s="122"/>
      <c r="Z9" s="173"/>
      <c r="AA9" s="165"/>
    </row>
    <row r="10" ht="22.5" customHeight="1" spans="1:27">
      <c r="A10" s="99" t="s">
        <v>34</v>
      </c>
      <c r="B10" s="122"/>
      <c r="C10" s="99" t="s">
        <v>35</v>
      </c>
      <c r="D10" s="122">
        <v>375.56</v>
      </c>
      <c r="E10" s="122">
        <v>375.56</v>
      </c>
      <c r="F10" s="122"/>
      <c r="G10" s="122">
        <v>375.56</v>
      </c>
      <c r="H10" s="122"/>
      <c r="I10" s="122"/>
      <c r="J10" s="122"/>
      <c r="K10" s="122"/>
      <c r="L10" s="122"/>
      <c r="M10" s="122"/>
      <c r="N10" s="122"/>
      <c r="O10" s="122"/>
      <c r="P10" s="122"/>
      <c r="Q10" s="122"/>
      <c r="R10" s="122"/>
      <c r="S10" s="122"/>
      <c r="T10" s="122"/>
      <c r="U10" s="122"/>
      <c r="V10" s="122"/>
      <c r="W10" s="122"/>
      <c r="X10" s="122"/>
      <c r="Y10" s="122"/>
      <c r="Z10" s="173"/>
      <c r="AA10" s="165"/>
    </row>
    <row r="11" ht="22.5" customHeight="1" spans="1:27">
      <c r="A11" s="99" t="s">
        <v>36</v>
      </c>
      <c r="B11" s="122">
        <v>1577.92</v>
      </c>
      <c r="C11" s="99" t="s">
        <v>37</v>
      </c>
      <c r="D11" s="122">
        <v>51.06</v>
      </c>
      <c r="E11" s="122">
        <v>43.01</v>
      </c>
      <c r="F11" s="122"/>
      <c r="G11" s="122">
        <v>43.01</v>
      </c>
      <c r="H11" s="122"/>
      <c r="I11" s="122"/>
      <c r="J11" s="122"/>
      <c r="K11" s="122"/>
      <c r="L11" s="122"/>
      <c r="M11" s="122"/>
      <c r="N11" s="122"/>
      <c r="O11" s="122"/>
      <c r="P11" s="122"/>
      <c r="Q11" s="122"/>
      <c r="R11" s="122"/>
      <c r="S11" s="122">
        <v>8.05</v>
      </c>
      <c r="T11" s="122"/>
      <c r="U11" s="122">
        <v>8.05</v>
      </c>
      <c r="V11" s="122"/>
      <c r="W11" s="122"/>
      <c r="X11" s="122"/>
      <c r="Y11" s="122"/>
      <c r="Z11" s="173"/>
      <c r="AA11" s="165"/>
    </row>
    <row r="12" ht="22.5" customHeight="1" spans="1:27">
      <c r="A12" s="99" t="s">
        <v>38</v>
      </c>
      <c r="B12" s="122"/>
      <c r="C12" s="99" t="s">
        <v>39</v>
      </c>
      <c r="D12" s="122">
        <v>80.82</v>
      </c>
      <c r="E12" s="122">
        <v>80.82</v>
      </c>
      <c r="F12" s="122"/>
      <c r="G12" s="122">
        <v>80.82</v>
      </c>
      <c r="H12" s="122"/>
      <c r="I12" s="122"/>
      <c r="J12" s="122"/>
      <c r="K12" s="122"/>
      <c r="L12" s="122"/>
      <c r="M12" s="122"/>
      <c r="N12" s="122"/>
      <c r="O12" s="122"/>
      <c r="P12" s="122"/>
      <c r="Q12" s="122"/>
      <c r="R12" s="122"/>
      <c r="S12" s="122"/>
      <c r="T12" s="122"/>
      <c r="U12" s="122"/>
      <c r="V12" s="122"/>
      <c r="W12" s="122"/>
      <c r="X12" s="122"/>
      <c r="Y12" s="122"/>
      <c r="Z12" s="173"/>
      <c r="AA12" s="165"/>
    </row>
    <row r="13" ht="22.5" customHeight="1" spans="1:27">
      <c r="A13" s="99" t="s">
        <v>40</v>
      </c>
      <c r="B13" s="122"/>
      <c r="C13" s="157"/>
      <c r="D13" s="122"/>
      <c r="E13" s="122"/>
      <c r="F13" s="122"/>
      <c r="G13" s="122"/>
      <c r="H13" s="122"/>
      <c r="I13" s="122"/>
      <c r="J13" s="122"/>
      <c r="K13" s="122"/>
      <c r="L13" s="122"/>
      <c r="M13" s="122"/>
      <c r="N13" s="122"/>
      <c r="O13" s="122"/>
      <c r="P13" s="122"/>
      <c r="Q13" s="122"/>
      <c r="R13" s="122"/>
      <c r="S13" s="122"/>
      <c r="T13" s="122"/>
      <c r="U13" s="122"/>
      <c r="V13" s="122"/>
      <c r="W13" s="122"/>
      <c r="X13" s="122"/>
      <c r="Y13" s="122"/>
      <c r="Z13" s="173"/>
      <c r="AA13" s="165"/>
    </row>
    <row r="14" ht="22.5" customHeight="1" spans="1:27">
      <c r="A14" s="99" t="s">
        <v>41</v>
      </c>
      <c r="B14" s="122"/>
      <c r="C14" s="54" t="s">
        <v>42</v>
      </c>
      <c r="D14" s="122">
        <v>3495.41</v>
      </c>
      <c r="E14" s="122">
        <v>1078.54</v>
      </c>
      <c r="F14" s="122"/>
      <c r="G14" s="122">
        <v>1078.54</v>
      </c>
      <c r="H14" s="122"/>
      <c r="I14" s="122"/>
      <c r="J14" s="122"/>
      <c r="K14" s="122"/>
      <c r="L14" s="122"/>
      <c r="M14" s="122"/>
      <c r="N14" s="122"/>
      <c r="O14" s="122"/>
      <c r="P14" s="122"/>
      <c r="Q14" s="122"/>
      <c r="R14" s="122"/>
      <c r="S14" s="122">
        <v>2416.87</v>
      </c>
      <c r="T14" s="122"/>
      <c r="U14" s="122">
        <v>2416.87</v>
      </c>
      <c r="V14" s="122"/>
      <c r="W14" s="122"/>
      <c r="X14" s="122"/>
      <c r="Y14" s="122"/>
      <c r="Z14" s="173"/>
      <c r="AA14" s="165"/>
    </row>
    <row r="15" ht="22.5" customHeight="1" spans="1:27">
      <c r="A15" s="99" t="s">
        <v>43</v>
      </c>
      <c r="B15" s="122"/>
      <c r="C15" s="160"/>
      <c r="D15" s="122"/>
      <c r="E15" s="122"/>
      <c r="F15" s="122"/>
      <c r="G15" s="122"/>
      <c r="H15" s="122"/>
      <c r="I15" s="122"/>
      <c r="J15" s="122"/>
      <c r="K15" s="122"/>
      <c r="L15" s="122"/>
      <c r="M15" s="122"/>
      <c r="N15" s="122"/>
      <c r="O15" s="122"/>
      <c r="P15" s="122"/>
      <c r="Q15" s="122"/>
      <c r="R15" s="122"/>
      <c r="S15" s="122"/>
      <c r="T15" s="122"/>
      <c r="U15" s="122"/>
      <c r="V15" s="122"/>
      <c r="W15" s="122"/>
      <c r="X15" s="122"/>
      <c r="Y15" s="122"/>
      <c r="Z15" s="173"/>
      <c r="AA15" s="165"/>
    </row>
    <row r="16" ht="22.5" customHeight="1" spans="1:27">
      <c r="A16" s="54" t="s">
        <v>44</v>
      </c>
      <c r="B16" s="122"/>
      <c r="C16" s="157"/>
      <c r="D16" s="122"/>
      <c r="E16" s="122"/>
      <c r="F16" s="122"/>
      <c r="G16" s="122"/>
      <c r="H16" s="122"/>
      <c r="I16" s="122"/>
      <c r="J16" s="122"/>
      <c r="K16" s="122"/>
      <c r="L16" s="122"/>
      <c r="M16" s="122"/>
      <c r="N16" s="122"/>
      <c r="O16" s="122"/>
      <c r="P16" s="122"/>
      <c r="Q16" s="122"/>
      <c r="R16" s="122"/>
      <c r="S16" s="122"/>
      <c r="T16" s="122"/>
      <c r="U16" s="122"/>
      <c r="V16" s="122"/>
      <c r="W16" s="122"/>
      <c r="X16" s="122"/>
      <c r="Y16" s="122"/>
      <c r="Z16" s="173"/>
      <c r="AA16" s="165"/>
    </row>
    <row r="17" ht="22.5" customHeight="1" spans="1:27">
      <c r="A17" s="99" t="s">
        <v>34</v>
      </c>
      <c r="B17" s="122"/>
      <c r="C17" s="157"/>
      <c r="D17" s="122"/>
      <c r="E17" s="122"/>
      <c r="F17" s="122"/>
      <c r="G17" s="122"/>
      <c r="H17" s="122"/>
      <c r="I17" s="122"/>
      <c r="J17" s="122"/>
      <c r="K17" s="122"/>
      <c r="L17" s="122"/>
      <c r="M17" s="122"/>
      <c r="N17" s="122"/>
      <c r="O17" s="122"/>
      <c r="P17" s="122"/>
      <c r="Q17" s="122"/>
      <c r="R17" s="122"/>
      <c r="S17" s="122"/>
      <c r="T17" s="122"/>
      <c r="U17" s="122"/>
      <c r="V17" s="122"/>
      <c r="W17" s="122"/>
      <c r="X17" s="122"/>
      <c r="Y17" s="122"/>
      <c r="Z17" s="173"/>
      <c r="AA17" s="165"/>
    </row>
    <row r="18" ht="21.75" customHeight="1" spans="1:27">
      <c r="A18" s="99" t="s">
        <v>45</v>
      </c>
      <c r="B18" s="122"/>
      <c r="C18" s="157"/>
      <c r="D18" s="122"/>
      <c r="E18" s="122"/>
      <c r="F18" s="122"/>
      <c r="G18" s="122"/>
      <c r="H18" s="122"/>
      <c r="I18" s="122"/>
      <c r="J18" s="122"/>
      <c r="K18" s="122"/>
      <c r="L18" s="122"/>
      <c r="M18" s="122"/>
      <c r="N18" s="122"/>
      <c r="O18" s="122"/>
      <c r="P18" s="122"/>
      <c r="Q18" s="122"/>
      <c r="R18" s="122"/>
      <c r="S18" s="122"/>
      <c r="T18" s="122"/>
      <c r="U18" s="122"/>
      <c r="V18" s="122"/>
      <c r="W18" s="122"/>
      <c r="X18" s="122"/>
      <c r="Y18" s="122"/>
      <c r="Z18" s="173"/>
      <c r="AA18" s="165"/>
    </row>
    <row r="19" ht="21.75" customHeight="1" spans="1:27">
      <c r="A19" s="99" t="s">
        <v>46</v>
      </c>
      <c r="B19" s="122"/>
      <c r="C19" s="157"/>
      <c r="D19" s="122"/>
      <c r="E19" s="122"/>
      <c r="F19" s="122"/>
      <c r="G19" s="122"/>
      <c r="H19" s="122"/>
      <c r="I19" s="122"/>
      <c r="J19" s="122"/>
      <c r="K19" s="122"/>
      <c r="L19" s="122"/>
      <c r="M19" s="122"/>
      <c r="N19" s="122"/>
      <c r="O19" s="122"/>
      <c r="P19" s="122"/>
      <c r="Q19" s="122"/>
      <c r="R19" s="122"/>
      <c r="S19" s="122"/>
      <c r="T19" s="122"/>
      <c r="U19" s="122"/>
      <c r="V19" s="122"/>
      <c r="W19" s="122"/>
      <c r="X19" s="122"/>
      <c r="Y19" s="122"/>
      <c r="Z19" s="173"/>
      <c r="AA19" s="165"/>
    </row>
    <row r="20" ht="21.75" customHeight="1" spans="1:27">
      <c r="A20" s="99" t="s">
        <v>47</v>
      </c>
      <c r="B20" s="122"/>
      <c r="C20" s="157"/>
      <c r="D20" s="157"/>
      <c r="E20" s="160"/>
      <c r="F20" s="157"/>
      <c r="G20" s="157"/>
      <c r="H20" s="157"/>
      <c r="I20" s="157"/>
      <c r="J20" s="157"/>
      <c r="K20" s="157"/>
      <c r="L20" s="160"/>
      <c r="M20" s="157"/>
      <c r="N20" s="157"/>
      <c r="O20" s="157"/>
      <c r="P20" s="157"/>
      <c r="Q20" s="157"/>
      <c r="R20" s="157"/>
      <c r="S20" s="160"/>
      <c r="T20" s="157"/>
      <c r="U20" s="157"/>
      <c r="V20" s="157"/>
      <c r="W20" s="157"/>
      <c r="X20" s="160"/>
      <c r="Y20" s="157"/>
      <c r="Z20" s="174"/>
      <c r="AA20" s="165"/>
    </row>
    <row r="21" ht="21" customHeight="1" spans="1:27">
      <c r="A21" s="54" t="s">
        <v>48</v>
      </c>
      <c r="B21" s="122"/>
      <c r="C21" s="157"/>
      <c r="D21" s="161"/>
      <c r="E21" s="162"/>
      <c r="F21" s="157"/>
      <c r="G21" s="157"/>
      <c r="H21" s="157"/>
      <c r="I21" s="157"/>
      <c r="J21" s="157"/>
      <c r="K21" s="157"/>
      <c r="L21" s="162"/>
      <c r="M21" s="157"/>
      <c r="N21" s="157"/>
      <c r="O21" s="157"/>
      <c r="P21" s="157"/>
      <c r="Q21" s="157"/>
      <c r="R21" s="157"/>
      <c r="S21" s="162"/>
      <c r="T21" s="157"/>
      <c r="U21" s="157"/>
      <c r="V21" s="157"/>
      <c r="W21" s="157"/>
      <c r="X21" s="162"/>
      <c r="Y21" s="157"/>
      <c r="Z21" s="174"/>
      <c r="AA21" s="165"/>
    </row>
    <row r="22" ht="19.5" customHeight="1" spans="1:27">
      <c r="A22" s="54" t="s">
        <v>49</v>
      </c>
      <c r="B22" s="122"/>
      <c r="C22" s="157"/>
      <c r="D22" s="161"/>
      <c r="E22" s="162"/>
      <c r="F22" s="157"/>
      <c r="G22" s="157"/>
      <c r="H22" s="157"/>
      <c r="I22" s="157"/>
      <c r="J22" s="157"/>
      <c r="K22" s="157"/>
      <c r="L22" s="162"/>
      <c r="M22" s="157"/>
      <c r="N22" s="157"/>
      <c r="O22" s="157"/>
      <c r="P22" s="157"/>
      <c r="Q22" s="157"/>
      <c r="R22" s="157"/>
      <c r="S22" s="162"/>
      <c r="T22" s="157"/>
      <c r="U22" s="157"/>
      <c r="V22" s="157"/>
      <c r="W22" s="157"/>
      <c r="X22" s="162"/>
      <c r="Y22" s="157"/>
      <c r="Z22" s="174"/>
      <c r="AA22" s="165"/>
    </row>
    <row r="23" ht="23.25" customHeight="1" spans="1:27">
      <c r="A23" s="54" t="s">
        <v>50</v>
      </c>
      <c r="B23" s="122">
        <v>2424.93</v>
      </c>
      <c r="C23" s="157"/>
      <c r="D23" s="161"/>
      <c r="E23" s="162"/>
      <c r="F23" s="157"/>
      <c r="G23" s="157"/>
      <c r="H23" s="157"/>
      <c r="I23" s="157"/>
      <c r="J23" s="157"/>
      <c r="K23" s="157"/>
      <c r="L23" s="162"/>
      <c r="M23" s="157"/>
      <c r="N23" s="157"/>
      <c r="O23" s="157"/>
      <c r="P23" s="157"/>
      <c r="Q23" s="157"/>
      <c r="R23" s="157"/>
      <c r="S23" s="162"/>
      <c r="T23" s="157"/>
      <c r="U23" s="157"/>
      <c r="V23" s="157"/>
      <c r="W23" s="157"/>
      <c r="X23" s="162"/>
      <c r="Y23" s="157"/>
      <c r="Z23" s="174"/>
      <c r="AA23" s="165"/>
    </row>
    <row r="24" ht="22.5" customHeight="1" spans="1:27">
      <c r="A24" s="54" t="s">
        <v>51</v>
      </c>
      <c r="B24" s="122">
        <v>2424.93</v>
      </c>
      <c r="C24" s="157"/>
      <c r="D24" s="161"/>
      <c r="E24" s="162"/>
      <c r="F24" s="157"/>
      <c r="G24" s="157"/>
      <c r="H24" s="157"/>
      <c r="I24" s="157"/>
      <c r="J24" s="157"/>
      <c r="K24" s="157"/>
      <c r="L24" s="162"/>
      <c r="M24" s="157"/>
      <c r="N24" s="157"/>
      <c r="O24" s="157"/>
      <c r="P24" s="157"/>
      <c r="Q24" s="157"/>
      <c r="R24" s="157"/>
      <c r="S24" s="162"/>
      <c r="T24" s="157"/>
      <c r="U24" s="157"/>
      <c r="V24" s="157"/>
      <c r="W24" s="157"/>
      <c r="X24" s="162"/>
      <c r="Y24" s="157"/>
      <c r="Z24" s="174"/>
      <c r="AA24" s="165"/>
    </row>
    <row r="25" ht="22.5" customHeight="1" spans="1:27">
      <c r="A25" s="99" t="s">
        <v>52</v>
      </c>
      <c r="B25" s="122"/>
      <c r="C25" s="157"/>
      <c r="D25" s="157"/>
      <c r="E25" s="157"/>
      <c r="F25" s="157"/>
      <c r="G25" s="157"/>
      <c r="H25" s="157"/>
      <c r="I25" s="157"/>
      <c r="J25" s="157"/>
      <c r="K25" s="157"/>
      <c r="L25" s="157"/>
      <c r="M25" s="157"/>
      <c r="N25" s="157"/>
      <c r="O25" s="157"/>
      <c r="P25" s="157"/>
      <c r="Q25" s="157"/>
      <c r="R25" s="157"/>
      <c r="S25" s="157"/>
      <c r="T25" s="157"/>
      <c r="U25" s="157"/>
      <c r="V25" s="157"/>
      <c r="W25" s="157"/>
      <c r="X25" s="157"/>
      <c r="Y25" s="157"/>
      <c r="Z25" s="174"/>
      <c r="AA25" s="165"/>
    </row>
    <row r="26" ht="22.5" customHeight="1" spans="1:27">
      <c r="A26" s="99" t="s">
        <v>53</v>
      </c>
      <c r="B26" s="122">
        <v>2424.93</v>
      </c>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74"/>
      <c r="AA26" s="165"/>
    </row>
    <row r="27" ht="22.5" customHeight="1" spans="1:27">
      <c r="A27" s="54" t="s">
        <v>54</v>
      </c>
      <c r="B27" s="122"/>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74"/>
      <c r="AA27" s="165"/>
    </row>
    <row r="28" ht="22.5" customHeight="1" spans="1:27">
      <c r="A28" s="99" t="s">
        <v>52</v>
      </c>
      <c r="B28" s="122"/>
      <c r="C28" s="157"/>
      <c r="D28" s="157"/>
      <c r="E28" s="157"/>
      <c r="F28" s="157"/>
      <c r="G28" s="157"/>
      <c r="H28" s="157"/>
      <c r="I28" s="157"/>
      <c r="J28" s="157"/>
      <c r="K28" s="157"/>
      <c r="L28" s="157"/>
      <c r="M28" s="157"/>
      <c r="N28" s="157"/>
      <c r="O28" s="157"/>
      <c r="P28" s="157"/>
      <c r="Q28" s="157"/>
      <c r="R28" s="157"/>
      <c r="S28" s="157"/>
      <c r="T28" s="157"/>
      <c r="U28" s="157"/>
      <c r="V28" s="157"/>
      <c r="W28" s="157"/>
      <c r="X28" s="157"/>
      <c r="Y28" s="157"/>
      <c r="Z28" s="174"/>
      <c r="AA28" s="165"/>
    </row>
    <row r="29" ht="22.5" customHeight="1" spans="1:27">
      <c r="A29" s="99" t="s">
        <v>53</v>
      </c>
      <c r="B29" s="122"/>
      <c r="C29" s="157"/>
      <c r="D29" s="157"/>
      <c r="E29" s="157"/>
      <c r="F29" s="157"/>
      <c r="G29" s="157"/>
      <c r="H29" s="157"/>
      <c r="I29" s="157"/>
      <c r="J29" s="157"/>
      <c r="K29" s="157"/>
      <c r="L29" s="157"/>
      <c r="M29" s="157"/>
      <c r="N29" s="157"/>
      <c r="O29" s="157"/>
      <c r="P29" s="157"/>
      <c r="Q29" s="157"/>
      <c r="R29" s="157"/>
      <c r="S29" s="157"/>
      <c r="T29" s="157"/>
      <c r="U29" s="157"/>
      <c r="V29" s="157"/>
      <c r="W29" s="157"/>
      <c r="X29" s="157"/>
      <c r="Y29" s="157"/>
      <c r="Z29" s="174"/>
      <c r="AA29" s="165"/>
    </row>
    <row r="30" ht="22.5" customHeight="1" spans="1:27">
      <c r="A30" s="54" t="s">
        <v>55</v>
      </c>
      <c r="B30" s="122"/>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74"/>
      <c r="AA30" s="165"/>
    </row>
    <row r="31" ht="22.5" customHeight="1" spans="1:27">
      <c r="A31" s="54" t="s">
        <v>56</v>
      </c>
      <c r="B31" s="122"/>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74"/>
      <c r="AA31" s="165"/>
    </row>
    <row r="32" ht="22.5" customHeight="1" spans="1:27">
      <c r="A32" s="163"/>
      <c r="B32" s="163"/>
      <c r="C32" s="163"/>
      <c r="D32" s="163"/>
      <c r="E32" s="163"/>
      <c r="F32" s="163"/>
      <c r="G32" s="163"/>
      <c r="H32" s="163"/>
      <c r="I32" s="163"/>
      <c r="J32" s="163"/>
      <c r="K32" s="163"/>
      <c r="L32" s="163"/>
      <c r="M32" s="163"/>
      <c r="N32" s="163"/>
      <c r="O32" s="163"/>
      <c r="P32" s="163"/>
      <c r="Q32" s="163"/>
      <c r="R32" s="163"/>
      <c r="S32" s="163"/>
      <c r="T32" s="163"/>
      <c r="U32" s="163"/>
      <c r="V32" s="163"/>
      <c r="W32" s="163"/>
      <c r="X32" s="163"/>
      <c r="Y32" s="163"/>
      <c r="Z32" s="163"/>
      <c r="AA32" s="165"/>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267</v>
      </c>
      <c r="B1" s="61"/>
      <c r="C1" s="61"/>
      <c r="D1" s="61"/>
      <c r="E1" s="61"/>
      <c r="F1" s="61"/>
      <c r="G1" s="61"/>
      <c r="H1" s="61"/>
      <c r="I1" s="61"/>
      <c r="J1" s="68"/>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228</v>
      </c>
      <c r="F3" s="64" t="s">
        <v>155</v>
      </c>
      <c r="G3" s="64" t="s">
        <v>229</v>
      </c>
      <c r="H3" s="64" t="s">
        <v>230</v>
      </c>
      <c r="I3" s="64" t="s">
        <v>231</v>
      </c>
      <c r="J3" s="64" t="s">
        <v>117</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c r="K5" s="27"/>
    </row>
    <row r="6" ht="18" customHeight="1" spans="1:11">
      <c r="A6" s="64"/>
      <c r="B6" s="64"/>
      <c r="C6" s="64"/>
      <c r="D6" s="64"/>
      <c r="E6" s="64"/>
      <c r="F6" s="64"/>
      <c r="G6" s="64"/>
      <c r="H6" s="64"/>
      <c r="I6" s="64"/>
      <c r="J6" s="69"/>
      <c r="K6" s="27"/>
    </row>
    <row r="7" ht="18" customHeight="1" spans="1:11">
      <c r="A7" s="64"/>
      <c r="B7" s="64"/>
      <c r="C7" s="64"/>
      <c r="D7" s="64"/>
      <c r="E7" s="64"/>
      <c r="F7" s="64"/>
      <c r="G7" s="64"/>
      <c r="H7" s="64"/>
      <c r="I7" s="64"/>
      <c r="J7" s="69"/>
      <c r="K7" s="27"/>
    </row>
    <row r="8" ht="11.25" customHeight="1" spans="1:11">
      <c r="A8" s="67"/>
      <c r="B8" s="67"/>
      <c r="C8" s="67"/>
      <c r="D8" s="67"/>
      <c r="E8" s="67"/>
      <c r="F8" s="67"/>
      <c r="G8" s="67"/>
      <c r="H8" s="67"/>
      <c r="I8" s="67"/>
      <c r="J8" s="67"/>
      <c r="K8" s="26"/>
    </row>
    <row r="9" spans="1:1">
      <c r="A9" t="s">
        <v>266</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268</v>
      </c>
      <c r="B1" s="47"/>
      <c r="C1" s="47"/>
      <c r="D1" s="48"/>
      <c r="E1" s="49"/>
    </row>
    <row r="2" ht="36" customHeight="1" spans="1:5">
      <c r="A2" s="50" t="s">
        <v>1</v>
      </c>
      <c r="B2" s="50"/>
      <c r="C2" s="51"/>
      <c r="D2" s="52" t="s">
        <v>2</v>
      </c>
      <c r="E2" s="49"/>
    </row>
    <row r="3" ht="36" customHeight="1" spans="1:5">
      <c r="A3" s="53" t="s">
        <v>3</v>
      </c>
      <c r="B3" s="53" t="s">
        <v>181</v>
      </c>
      <c r="C3" s="53" t="s">
        <v>4</v>
      </c>
      <c r="D3" s="53" t="s">
        <v>181</v>
      </c>
      <c r="E3" s="48"/>
    </row>
    <row r="4" ht="21" customHeight="1" spans="1:5">
      <c r="A4" s="54" t="s">
        <v>20</v>
      </c>
      <c r="B4" s="55"/>
      <c r="C4" s="54" t="s">
        <v>269</v>
      </c>
      <c r="D4" s="55"/>
      <c r="E4" s="48"/>
    </row>
    <row r="5" ht="21" customHeight="1" spans="1:5">
      <c r="A5" s="54" t="s">
        <v>270</v>
      </c>
      <c r="B5" s="56"/>
      <c r="C5" s="54" t="s">
        <v>271</v>
      </c>
      <c r="D5" s="55"/>
      <c r="E5" s="48"/>
    </row>
    <row r="6" ht="21" customHeight="1" spans="1:5">
      <c r="A6" s="57"/>
      <c r="B6" s="56"/>
      <c r="C6" s="54" t="s">
        <v>272</v>
      </c>
      <c r="D6" s="55"/>
      <c r="E6" s="48"/>
    </row>
    <row r="7" ht="23.25" customHeight="1" spans="1:5">
      <c r="A7" s="53" t="s">
        <v>273</v>
      </c>
      <c r="B7" s="55"/>
      <c r="C7" s="53" t="s">
        <v>274</v>
      </c>
      <c r="D7" s="55"/>
      <c r="E7" s="48"/>
    </row>
    <row r="8" ht="23.25" customHeight="1" spans="1:5">
      <c r="A8" s="58" t="s">
        <v>266</v>
      </c>
      <c r="B8" s="59"/>
      <c r="C8" s="58"/>
      <c r="D8" s="59"/>
      <c r="E8" s="49"/>
    </row>
  </sheetData>
  <mergeCells count="2">
    <mergeCell ref="A1:D1"/>
    <mergeCell ref="A2:B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275</v>
      </c>
      <c r="B1" s="29"/>
      <c r="C1" s="29"/>
      <c r="D1" s="30"/>
      <c r="E1" s="31"/>
    </row>
    <row r="2" ht="33" customHeight="1" spans="1:5">
      <c r="A2" s="32" t="s">
        <v>1</v>
      </c>
      <c r="B2" s="33"/>
      <c r="C2" s="34"/>
      <c r="D2" s="35" t="s">
        <v>2</v>
      </c>
      <c r="E2" s="31"/>
    </row>
    <row r="3" customHeight="1" spans="1:5">
      <c r="A3" s="36" t="s">
        <v>65</v>
      </c>
      <c r="B3" s="37"/>
      <c r="C3" s="38" t="s">
        <v>66</v>
      </c>
      <c r="D3" s="38" t="s">
        <v>276</v>
      </c>
      <c r="E3" s="39"/>
    </row>
    <row r="4" ht="18.75" customHeight="1" spans="1:5">
      <c r="A4" s="36" t="s">
        <v>69</v>
      </c>
      <c r="B4" s="36" t="s">
        <v>70</v>
      </c>
      <c r="C4" s="37"/>
      <c r="D4" s="37"/>
      <c r="E4" s="39"/>
    </row>
    <row r="5" ht="15.75" customHeight="1" spans="1:5">
      <c r="A5" s="40">
        <v>302</v>
      </c>
      <c r="B5" s="40">
        <v>1</v>
      </c>
      <c r="C5" s="41" t="s">
        <v>192</v>
      </c>
      <c r="D5" s="42">
        <v>29.93</v>
      </c>
      <c r="E5" s="39"/>
    </row>
    <row r="6" ht="15.75" customHeight="1" spans="1:5">
      <c r="A6" s="40">
        <v>302</v>
      </c>
      <c r="B6" s="40">
        <v>2</v>
      </c>
      <c r="C6" s="41" t="s">
        <v>193</v>
      </c>
      <c r="D6" s="42">
        <v>8.4</v>
      </c>
      <c r="E6" s="39"/>
    </row>
    <row r="7" ht="15.75" customHeight="1" spans="1:5">
      <c r="A7" s="40">
        <v>302</v>
      </c>
      <c r="B7" s="40">
        <v>5</v>
      </c>
      <c r="C7" s="41" t="s">
        <v>196</v>
      </c>
      <c r="D7" s="42"/>
      <c r="E7" s="39"/>
    </row>
    <row r="8" ht="19.5" customHeight="1" spans="1:5">
      <c r="A8" s="40">
        <v>302</v>
      </c>
      <c r="B8" s="40">
        <v>6</v>
      </c>
      <c r="C8" s="41" t="s">
        <v>197</v>
      </c>
      <c r="D8" s="42"/>
      <c r="E8" s="39"/>
    </row>
    <row r="9" ht="15.75" customHeight="1" spans="1:5">
      <c r="A9" s="40">
        <v>302</v>
      </c>
      <c r="B9" s="40">
        <v>7</v>
      </c>
      <c r="C9" s="41" t="s">
        <v>198</v>
      </c>
      <c r="D9" s="42">
        <v>2.05</v>
      </c>
      <c r="E9" s="39"/>
    </row>
    <row r="10" ht="15.75" customHeight="1" spans="1:5">
      <c r="A10" s="40">
        <v>302</v>
      </c>
      <c r="B10" s="40">
        <v>8</v>
      </c>
      <c r="C10" s="41" t="s">
        <v>199</v>
      </c>
      <c r="D10" s="42"/>
      <c r="E10" s="39"/>
    </row>
    <row r="11" ht="15.75" customHeight="1" spans="1:5">
      <c r="A11" s="40">
        <v>302</v>
      </c>
      <c r="B11" s="40">
        <v>9</v>
      </c>
      <c r="C11" s="41" t="s">
        <v>200</v>
      </c>
      <c r="D11" s="42"/>
      <c r="E11" s="39"/>
    </row>
    <row r="12" ht="15.75" customHeight="1" spans="1:5">
      <c r="A12" s="40">
        <v>302</v>
      </c>
      <c r="B12" s="40">
        <v>11</v>
      </c>
      <c r="C12" s="41" t="s">
        <v>201</v>
      </c>
      <c r="D12" s="42">
        <v>12.38</v>
      </c>
      <c r="E12" s="39"/>
    </row>
    <row r="13" ht="15.75" customHeight="1" spans="1:5">
      <c r="A13" s="40">
        <v>302</v>
      </c>
      <c r="B13" s="40">
        <v>13</v>
      </c>
      <c r="C13" s="41" t="s">
        <v>277</v>
      </c>
      <c r="D13" s="42"/>
      <c r="E13" s="39"/>
    </row>
    <row r="14" ht="15.75" customHeight="1" spans="1:5">
      <c r="A14" s="40">
        <v>302</v>
      </c>
      <c r="B14" s="40">
        <v>15</v>
      </c>
      <c r="C14" s="41" t="s">
        <v>205</v>
      </c>
      <c r="D14" s="42"/>
      <c r="E14" s="39"/>
    </row>
    <row r="15" ht="15.75" customHeight="1" spans="1:5">
      <c r="A15" s="40">
        <v>302</v>
      </c>
      <c r="B15" s="40">
        <v>18</v>
      </c>
      <c r="C15" s="41" t="s">
        <v>208</v>
      </c>
      <c r="D15" s="42"/>
      <c r="E15" s="39"/>
    </row>
    <row r="16" ht="15.75" customHeight="1" spans="1:5">
      <c r="A16" s="40">
        <v>302</v>
      </c>
      <c r="B16" s="40">
        <v>24</v>
      </c>
      <c r="C16" s="41" t="s">
        <v>209</v>
      </c>
      <c r="D16" s="42"/>
      <c r="E16" s="39"/>
    </row>
    <row r="17" ht="15.75" customHeight="1" spans="1:5">
      <c r="A17" s="40">
        <v>310</v>
      </c>
      <c r="B17" s="40">
        <v>2</v>
      </c>
      <c r="C17" s="41" t="s">
        <v>278</v>
      </c>
      <c r="D17" s="42">
        <v>4.3</v>
      </c>
      <c r="E17" s="39"/>
    </row>
    <row r="18" ht="15.75" customHeight="1" spans="1:5">
      <c r="A18" s="40">
        <v>302</v>
      </c>
      <c r="B18" s="40">
        <v>29</v>
      </c>
      <c r="C18" s="41" t="s">
        <v>214</v>
      </c>
      <c r="D18" s="42">
        <v>7.96</v>
      </c>
      <c r="E18" s="39"/>
    </row>
    <row r="19" ht="15.75" customHeight="1" spans="1:5">
      <c r="A19" s="40">
        <v>302</v>
      </c>
      <c r="B19" s="40">
        <v>31</v>
      </c>
      <c r="C19" s="41" t="s">
        <v>215</v>
      </c>
      <c r="D19" s="42">
        <v>2.4</v>
      </c>
      <c r="E19" s="39"/>
    </row>
    <row r="20" ht="15.75" customHeight="1" spans="1:5">
      <c r="A20" s="40">
        <v>302</v>
      </c>
      <c r="B20" s="40">
        <v>99</v>
      </c>
      <c r="C20" s="41" t="s">
        <v>218</v>
      </c>
      <c r="D20" s="42"/>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279</v>
      </c>
      <c r="D23" s="44">
        <v>67.42</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
  <sheetViews>
    <sheetView showGridLines="0" workbookViewId="0">
      <selection activeCell="A25" sqref="A25"/>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280</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155</v>
      </c>
      <c r="B4" s="6" t="s">
        <v>229</v>
      </c>
      <c r="C4" s="7" t="s">
        <v>281</v>
      </c>
      <c r="D4" s="8"/>
      <c r="E4" s="6" t="s">
        <v>282</v>
      </c>
      <c r="F4" s="6" t="s">
        <v>283</v>
      </c>
      <c r="G4" s="7" t="s">
        <v>284</v>
      </c>
      <c r="H4" s="9"/>
      <c r="I4" s="9"/>
      <c r="J4" s="8"/>
      <c r="K4" s="7" t="s">
        <v>285</v>
      </c>
      <c r="L4" s="9"/>
      <c r="M4" s="9"/>
      <c r="N4" s="9"/>
      <c r="O4" s="9"/>
      <c r="P4" s="8"/>
      <c r="Q4" s="27"/>
    </row>
    <row r="5" customHeight="1" spans="1:17">
      <c r="A5" s="10"/>
      <c r="B5" s="10"/>
      <c r="C5" s="6" t="s">
        <v>286</v>
      </c>
      <c r="D5" s="6" t="s">
        <v>287</v>
      </c>
      <c r="E5" s="10"/>
      <c r="F5" s="10"/>
      <c r="G5" s="6" t="s">
        <v>288</v>
      </c>
      <c r="H5" s="6" t="s">
        <v>289</v>
      </c>
      <c r="I5" s="6" t="s">
        <v>290</v>
      </c>
      <c r="J5" s="6" t="s">
        <v>291</v>
      </c>
      <c r="K5" s="6" t="s">
        <v>7</v>
      </c>
      <c r="L5" s="6" t="s">
        <v>118</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391.64</v>
      </c>
      <c r="L7" s="22">
        <v>35.14</v>
      </c>
      <c r="M7" s="22"/>
      <c r="N7" s="22"/>
      <c r="O7" s="22"/>
      <c r="P7" s="22">
        <v>356.5</v>
      </c>
      <c r="Q7" s="27"/>
    </row>
    <row r="8" ht="18" customHeight="1" spans="1:17">
      <c r="A8" s="14" t="s">
        <v>161</v>
      </c>
      <c r="B8" s="15"/>
      <c r="C8" s="15"/>
      <c r="D8" s="15"/>
      <c r="E8" s="15"/>
      <c r="F8" s="15"/>
      <c r="G8" s="15"/>
      <c r="H8" s="15"/>
      <c r="I8" s="15"/>
      <c r="J8" s="23"/>
      <c r="K8" s="24">
        <v>391.64</v>
      </c>
      <c r="L8" s="24">
        <v>35.14</v>
      </c>
      <c r="M8" s="24"/>
      <c r="N8" s="24"/>
      <c r="O8" s="24"/>
      <c r="P8" s="24">
        <v>356.5</v>
      </c>
      <c r="Q8" s="27"/>
    </row>
    <row r="9" ht="18" customHeight="1" spans="1:17">
      <c r="A9" s="16" t="s">
        <v>63</v>
      </c>
      <c r="B9" s="16" t="s">
        <v>292</v>
      </c>
      <c r="C9" s="16" t="s">
        <v>293</v>
      </c>
      <c r="D9" s="16" t="s">
        <v>294</v>
      </c>
      <c r="E9" s="16" t="s">
        <v>295</v>
      </c>
      <c r="F9" s="16" t="s">
        <v>296</v>
      </c>
      <c r="G9" s="16"/>
      <c r="H9" s="16"/>
      <c r="I9" s="16"/>
      <c r="J9" s="22"/>
      <c r="K9" s="22">
        <v>180</v>
      </c>
      <c r="L9" s="22"/>
      <c r="M9" s="22"/>
      <c r="N9" s="22"/>
      <c r="O9" s="22"/>
      <c r="P9" s="22">
        <v>180</v>
      </c>
      <c r="Q9" s="27"/>
    </row>
    <row r="10" ht="18" customHeight="1" spans="1:17">
      <c r="A10" s="16" t="s">
        <v>63</v>
      </c>
      <c r="B10" s="16" t="s">
        <v>253</v>
      </c>
      <c r="C10" s="16" t="s">
        <v>297</v>
      </c>
      <c r="D10" s="16" t="s">
        <v>298</v>
      </c>
      <c r="E10" s="16" t="s">
        <v>299</v>
      </c>
      <c r="F10" s="16" t="s">
        <v>296</v>
      </c>
      <c r="G10" s="16"/>
      <c r="H10" s="16"/>
      <c r="I10" s="16"/>
      <c r="J10" s="22"/>
      <c r="K10" s="22">
        <v>34.34</v>
      </c>
      <c r="L10" s="22">
        <v>34.34</v>
      </c>
      <c r="M10" s="22"/>
      <c r="N10" s="22"/>
      <c r="O10" s="22"/>
      <c r="P10" s="22"/>
      <c r="Q10" s="27"/>
    </row>
    <row r="11" ht="18" customHeight="1" spans="1:17">
      <c r="A11" s="16" t="s">
        <v>63</v>
      </c>
      <c r="B11" s="16" t="s">
        <v>300</v>
      </c>
      <c r="C11" s="16" t="s">
        <v>297</v>
      </c>
      <c r="D11" s="16" t="s">
        <v>298</v>
      </c>
      <c r="E11" s="16" t="s">
        <v>299</v>
      </c>
      <c r="F11" s="16" t="s">
        <v>296</v>
      </c>
      <c r="G11" s="16"/>
      <c r="H11" s="16"/>
      <c r="I11" s="16"/>
      <c r="J11" s="22"/>
      <c r="K11" s="22">
        <v>174</v>
      </c>
      <c r="L11" s="22"/>
      <c r="M11" s="22"/>
      <c r="N11" s="22"/>
      <c r="O11" s="22"/>
      <c r="P11" s="22">
        <v>174</v>
      </c>
      <c r="Q11" s="27"/>
    </row>
    <row r="12" ht="18" customHeight="1" spans="1:17">
      <c r="A12" s="16" t="s">
        <v>63</v>
      </c>
      <c r="B12" s="16" t="s">
        <v>251</v>
      </c>
      <c r="C12" s="16" t="s">
        <v>301</v>
      </c>
      <c r="D12" s="16" t="s">
        <v>294</v>
      </c>
      <c r="E12" s="16" t="s">
        <v>302</v>
      </c>
      <c r="F12" s="16" t="s">
        <v>303</v>
      </c>
      <c r="G12" s="16"/>
      <c r="H12" s="16"/>
      <c r="I12" s="16"/>
      <c r="J12" s="22"/>
      <c r="K12" s="22">
        <v>3.3</v>
      </c>
      <c r="L12" s="22">
        <v>0.8</v>
      </c>
      <c r="M12" s="22"/>
      <c r="N12" s="22"/>
      <c r="O12" s="22"/>
      <c r="P12" s="22">
        <v>2.5</v>
      </c>
      <c r="Q12" s="27"/>
    </row>
    <row r="13" ht="11.25" customHeight="1" spans="1:17">
      <c r="A13" s="17"/>
      <c r="B13" s="17"/>
      <c r="C13" s="17"/>
      <c r="D13" s="17"/>
      <c r="E13" s="17"/>
      <c r="F13" s="17"/>
      <c r="G13" s="17"/>
      <c r="H13" s="17"/>
      <c r="I13" s="17"/>
      <c r="J13" s="17"/>
      <c r="K13" s="17"/>
      <c r="L13" s="17"/>
      <c r="M13" s="17"/>
      <c r="N13" s="17"/>
      <c r="O13" s="17"/>
      <c r="P13" s="17"/>
      <c r="Q13"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2" t="s">
        <v>57</v>
      </c>
      <c r="B1" s="143"/>
      <c r="C1" s="143"/>
      <c r="D1" s="131"/>
      <c r="E1" s="131"/>
      <c r="F1" s="131"/>
      <c r="G1" s="131"/>
      <c r="H1" s="131"/>
      <c r="I1" s="131"/>
      <c r="J1" s="131"/>
      <c r="K1" s="131"/>
      <c r="L1" s="131"/>
      <c r="M1" s="131"/>
      <c r="N1" s="131"/>
      <c r="O1" s="131"/>
      <c r="P1" s="131"/>
      <c r="Q1" s="131"/>
      <c r="R1" s="131"/>
      <c r="S1" s="138"/>
      <c r="T1" s="147"/>
      <c r="U1" s="31"/>
      <c r="V1" s="31"/>
      <c r="W1" s="31"/>
      <c r="X1" s="31"/>
      <c r="Y1" s="31"/>
      <c r="Z1" s="31"/>
    </row>
    <row r="2" ht="24" customHeight="1" spans="1:26">
      <c r="A2" s="94" t="s">
        <v>1</v>
      </c>
      <c r="B2" s="94"/>
      <c r="C2" s="144"/>
      <c r="D2" s="133"/>
      <c r="E2" s="133"/>
      <c r="F2" s="133"/>
      <c r="G2" s="133"/>
      <c r="H2" s="133"/>
      <c r="I2" s="133"/>
      <c r="J2" s="133"/>
      <c r="K2" s="133"/>
      <c r="L2" s="133"/>
      <c r="M2" s="133"/>
      <c r="N2" s="133"/>
      <c r="O2" s="133"/>
      <c r="P2" s="133"/>
      <c r="Q2" s="133"/>
      <c r="R2" s="133"/>
      <c r="S2" s="134"/>
      <c r="T2" s="148"/>
      <c r="U2" s="149"/>
      <c r="V2" s="149"/>
      <c r="W2" s="149"/>
      <c r="X2" s="149"/>
      <c r="Y2" s="151" t="s">
        <v>2</v>
      </c>
      <c r="Z2" s="31"/>
    </row>
    <row r="3" ht="22.5" customHeight="1" spans="1:26">
      <c r="A3" s="82" t="s">
        <v>58</v>
      </c>
      <c r="B3" s="82" t="s">
        <v>59</v>
      </c>
      <c r="C3" s="145"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2"/>
      <c r="B4" s="82"/>
      <c r="C4" s="145"/>
      <c r="D4" s="145" t="s">
        <v>8</v>
      </c>
      <c r="E4" s="145"/>
      <c r="F4" s="145"/>
      <c r="G4" s="145"/>
      <c r="H4" s="145"/>
      <c r="I4" s="145"/>
      <c r="J4" s="145"/>
      <c r="K4" s="145" t="s">
        <v>9</v>
      </c>
      <c r="L4" s="145"/>
      <c r="M4" s="145"/>
      <c r="N4" s="145"/>
      <c r="O4" s="145"/>
      <c r="P4" s="145" t="s">
        <v>10</v>
      </c>
      <c r="Q4" s="145" t="s">
        <v>11</v>
      </c>
      <c r="R4" s="145" t="s">
        <v>12</v>
      </c>
      <c r="S4" s="145"/>
      <c r="T4" s="145"/>
      <c r="U4" s="145" t="s">
        <v>13</v>
      </c>
      <c r="V4" s="145"/>
      <c r="W4" s="145"/>
      <c r="X4" s="145" t="s">
        <v>14</v>
      </c>
      <c r="Y4" s="145" t="s">
        <v>15</v>
      </c>
      <c r="Z4" s="39"/>
    </row>
    <row r="5" ht="34.5" customHeight="1" spans="1:26">
      <c r="A5" s="82"/>
      <c r="B5" s="82"/>
      <c r="C5" s="145"/>
      <c r="D5" s="145" t="s">
        <v>16</v>
      </c>
      <c r="E5" s="145" t="s">
        <v>17</v>
      </c>
      <c r="F5" s="145" t="s">
        <v>18</v>
      </c>
      <c r="G5" s="145" t="s">
        <v>19</v>
      </c>
      <c r="H5" s="145" t="s">
        <v>20</v>
      </c>
      <c r="I5" s="145" t="s">
        <v>21</v>
      </c>
      <c r="J5" s="145" t="s">
        <v>22</v>
      </c>
      <c r="K5" s="145" t="s">
        <v>16</v>
      </c>
      <c r="L5" s="145" t="s">
        <v>17</v>
      </c>
      <c r="M5" s="145" t="s">
        <v>23</v>
      </c>
      <c r="N5" s="145" t="s">
        <v>24</v>
      </c>
      <c r="O5" s="145" t="s">
        <v>22</v>
      </c>
      <c r="P5" s="145"/>
      <c r="Q5" s="145"/>
      <c r="R5" s="145" t="s">
        <v>25</v>
      </c>
      <c r="S5" s="145" t="s">
        <v>26</v>
      </c>
      <c r="T5" s="145" t="s">
        <v>27</v>
      </c>
      <c r="U5" s="145" t="s">
        <v>25</v>
      </c>
      <c r="V5" s="145" t="s">
        <v>26</v>
      </c>
      <c r="W5" s="145" t="s">
        <v>27</v>
      </c>
      <c r="X5" s="145"/>
      <c r="Y5" s="145"/>
      <c r="Z5" s="39"/>
    </row>
    <row r="6" ht="20.25" customHeight="1" spans="1:26">
      <c r="A6" s="136" t="s">
        <v>16</v>
      </c>
      <c r="B6" s="136"/>
      <c r="C6" s="146">
        <v>4002.85</v>
      </c>
      <c r="D6" s="146">
        <v>1577.92</v>
      </c>
      <c r="E6" s="146"/>
      <c r="F6" s="146">
        <v>1577.92</v>
      </c>
      <c r="G6" s="146"/>
      <c r="H6" s="146"/>
      <c r="I6" s="146"/>
      <c r="J6" s="146"/>
      <c r="K6" s="146"/>
      <c r="L6" s="146"/>
      <c r="M6" s="146"/>
      <c r="N6" s="146"/>
      <c r="O6" s="146"/>
      <c r="P6" s="146"/>
      <c r="Q6" s="150"/>
      <c r="R6" s="150">
        <v>2424.93</v>
      </c>
      <c r="S6" s="150"/>
      <c r="T6" s="150">
        <v>2424.93</v>
      </c>
      <c r="U6" s="44"/>
      <c r="V6" s="44"/>
      <c r="W6" s="44"/>
      <c r="X6" s="44"/>
      <c r="Y6" s="44"/>
      <c r="Z6" s="39"/>
    </row>
    <row r="7" ht="19.5" customHeight="1" spans="1:26">
      <c r="A7" s="121" t="s">
        <v>62</v>
      </c>
      <c r="B7" s="121" t="s">
        <v>63</v>
      </c>
      <c r="C7" s="122">
        <v>4002.85</v>
      </c>
      <c r="D7" s="122">
        <v>1577.92</v>
      </c>
      <c r="E7" s="84"/>
      <c r="F7" s="84">
        <v>1577.92</v>
      </c>
      <c r="G7" s="84"/>
      <c r="H7" s="84"/>
      <c r="I7" s="84"/>
      <c r="J7" s="84"/>
      <c r="K7" s="84"/>
      <c r="L7" s="84"/>
      <c r="M7" s="84"/>
      <c r="N7" s="84"/>
      <c r="O7" s="84"/>
      <c r="P7" s="84"/>
      <c r="Q7" s="84"/>
      <c r="R7" s="84">
        <v>2424.93</v>
      </c>
      <c r="S7" s="84"/>
      <c r="T7" s="84">
        <v>2424.93</v>
      </c>
      <c r="U7" s="84"/>
      <c r="V7" s="84"/>
      <c r="W7" s="84"/>
      <c r="X7" s="84"/>
      <c r="Y7" s="84"/>
      <c r="Z7" s="152"/>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6"/>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0" t="s">
        <v>64</v>
      </c>
      <c r="B1" s="131"/>
      <c r="C1" s="131"/>
      <c r="D1" s="131"/>
      <c r="E1" s="131"/>
      <c r="F1" s="131"/>
      <c r="G1" s="131"/>
      <c r="H1" s="131"/>
      <c r="I1" s="131"/>
      <c r="J1" s="131"/>
      <c r="K1" s="131"/>
      <c r="L1" s="138"/>
      <c r="M1" s="79"/>
      <c r="N1" s="31"/>
    </row>
    <row r="2" ht="25.5" customHeight="1" spans="1:14">
      <c r="A2" s="132" t="s">
        <v>1</v>
      </c>
      <c r="B2" s="133"/>
      <c r="C2" s="133"/>
      <c r="D2" s="133"/>
      <c r="E2" s="133"/>
      <c r="F2" s="134"/>
      <c r="G2" s="135"/>
      <c r="H2" s="135"/>
      <c r="I2" s="135"/>
      <c r="J2" s="135"/>
      <c r="K2" s="135"/>
      <c r="L2" s="139" t="s">
        <v>2</v>
      </c>
      <c r="M2" s="79"/>
      <c r="N2" s="31"/>
    </row>
    <row r="3" ht="25.5" customHeight="1" spans="1:14">
      <c r="A3" s="136" t="s">
        <v>65</v>
      </c>
      <c r="B3" s="136"/>
      <c r="C3" s="136"/>
      <c r="D3" s="136" t="s">
        <v>66</v>
      </c>
      <c r="E3" s="136" t="s">
        <v>58</v>
      </c>
      <c r="F3" s="136" t="s">
        <v>59</v>
      </c>
      <c r="G3" s="136" t="s">
        <v>7</v>
      </c>
      <c r="H3" s="136" t="s">
        <v>67</v>
      </c>
      <c r="I3" s="38"/>
      <c r="J3" s="38"/>
      <c r="K3" s="38"/>
      <c r="L3" s="136" t="s">
        <v>68</v>
      </c>
      <c r="M3" s="140"/>
      <c r="N3" s="31"/>
    </row>
    <row r="4" ht="25.5" customHeight="1" spans="1:14">
      <c r="A4" s="136" t="s">
        <v>69</v>
      </c>
      <c r="B4" s="136" t="s">
        <v>70</v>
      </c>
      <c r="C4" s="136" t="s">
        <v>71</v>
      </c>
      <c r="D4" s="136"/>
      <c r="E4" s="38"/>
      <c r="F4" s="38"/>
      <c r="G4" s="38"/>
      <c r="H4" s="136" t="s">
        <v>25</v>
      </c>
      <c r="I4" s="136" t="s">
        <v>72</v>
      </c>
      <c r="J4" s="136" t="s">
        <v>73</v>
      </c>
      <c r="K4" s="136" t="s">
        <v>74</v>
      </c>
      <c r="L4" s="99"/>
      <c r="M4" s="140"/>
      <c r="N4" s="31"/>
    </row>
    <row r="5" ht="19.5" customHeight="1" spans="1:14">
      <c r="A5" s="136" t="s">
        <v>75</v>
      </c>
      <c r="B5" s="136" t="s">
        <v>75</v>
      </c>
      <c r="C5" s="136" t="s">
        <v>75</v>
      </c>
      <c r="D5" s="136" t="s">
        <v>75</v>
      </c>
      <c r="E5" s="136" t="s">
        <v>75</v>
      </c>
      <c r="F5" s="136" t="s">
        <v>75</v>
      </c>
      <c r="G5" s="137">
        <v>1</v>
      </c>
      <c r="H5" s="137">
        <v>2</v>
      </c>
      <c r="I5" s="137">
        <v>3</v>
      </c>
      <c r="J5" s="137">
        <v>4</v>
      </c>
      <c r="K5" s="137">
        <v>5</v>
      </c>
      <c r="L5" s="137">
        <v>6</v>
      </c>
      <c r="M5" s="140"/>
      <c r="N5" s="31"/>
    </row>
    <row r="6" ht="20.25" customHeight="1" spans="1:14">
      <c r="A6" s="82" t="s">
        <v>16</v>
      </c>
      <c r="B6" s="37"/>
      <c r="C6" s="37"/>
      <c r="D6" s="37"/>
      <c r="E6" s="37"/>
      <c r="F6" s="37"/>
      <c r="G6" s="122">
        <v>4002.84</v>
      </c>
      <c r="H6" s="122">
        <v>507.43</v>
      </c>
      <c r="I6" s="122">
        <v>375.55</v>
      </c>
      <c r="J6" s="122">
        <v>51.06</v>
      </c>
      <c r="K6" s="122">
        <v>80.82</v>
      </c>
      <c r="L6" s="122">
        <v>3495.41</v>
      </c>
      <c r="M6" s="39"/>
      <c r="N6" s="31"/>
    </row>
    <row r="7" ht="20.25" customHeight="1" spans="1:14">
      <c r="A7" s="121" t="s">
        <v>76</v>
      </c>
      <c r="B7" s="121" t="s">
        <v>77</v>
      </c>
      <c r="C7" s="121" t="s">
        <v>78</v>
      </c>
      <c r="D7" s="121" t="s">
        <v>79</v>
      </c>
      <c r="E7" s="121" t="s">
        <v>62</v>
      </c>
      <c r="F7" s="121" t="s">
        <v>63</v>
      </c>
      <c r="G7" s="122">
        <v>343.84</v>
      </c>
      <c r="H7" s="122">
        <v>343.84</v>
      </c>
      <c r="I7" s="84">
        <v>292.78</v>
      </c>
      <c r="J7" s="84">
        <v>51.06</v>
      </c>
      <c r="K7" s="84"/>
      <c r="L7" s="84"/>
      <c r="M7" s="83"/>
      <c r="N7" s="141"/>
    </row>
    <row r="8" ht="20.25" customHeight="1" spans="1:14">
      <c r="A8" s="121" t="s">
        <v>76</v>
      </c>
      <c r="B8" s="121" t="s">
        <v>77</v>
      </c>
      <c r="C8" s="121" t="s">
        <v>80</v>
      </c>
      <c r="D8" s="121" t="s">
        <v>81</v>
      </c>
      <c r="E8" s="121" t="s">
        <v>62</v>
      </c>
      <c r="F8" s="121" t="s">
        <v>63</v>
      </c>
      <c r="G8" s="122">
        <v>76.47</v>
      </c>
      <c r="H8" s="122"/>
      <c r="I8" s="84"/>
      <c r="J8" s="84"/>
      <c r="K8" s="84"/>
      <c r="L8" s="84">
        <v>76.47</v>
      </c>
      <c r="M8" s="83"/>
      <c r="N8" s="141"/>
    </row>
    <row r="9" ht="20.25" customHeight="1" spans="1:14">
      <c r="A9" s="121" t="s">
        <v>76</v>
      </c>
      <c r="B9" s="121" t="s">
        <v>77</v>
      </c>
      <c r="C9" s="121" t="s">
        <v>82</v>
      </c>
      <c r="D9" s="121" t="s">
        <v>83</v>
      </c>
      <c r="E9" s="121" t="s">
        <v>62</v>
      </c>
      <c r="F9" s="121" t="s">
        <v>63</v>
      </c>
      <c r="G9" s="122">
        <v>3.76</v>
      </c>
      <c r="H9" s="122"/>
      <c r="I9" s="84"/>
      <c r="J9" s="84"/>
      <c r="K9" s="84"/>
      <c r="L9" s="84">
        <v>3.76</v>
      </c>
      <c r="M9" s="83"/>
      <c r="N9" s="141"/>
    </row>
    <row r="10" ht="20.25" customHeight="1" spans="1:14">
      <c r="A10" s="121" t="s">
        <v>76</v>
      </c>
      <c r="B10" s="121" t="s">
        <v>77</v>
      </c>
      <c r="C10" s="121" t="s">
        <v>84</v>
      </c>
      <c r="D10" s="121" t="s">
        <v>85</v>
      </c>
      <c r="E10" s="121" t="s">
        <v>62</v>
      </c>
      <c r="F10" s="121" t="s">
        <v>63</v>
      </c>
      <c r="G10" s="122">
        <v>20.24</v>
      </c>
      <c r="H10" s="122"/>
      <c r="I10" s="84"/>
      <c r="J10" s="84"/>
      <c r="K10" s="84"/>
      <c r="L10" s="84">
        <v>20.24</v>
      </c>
      <c r="M10" s="83"/>
      <c r="N10" s="141"/>
    </row>
    <row r="11" ht="20.25" customHeight="1" spans="1:14">
      <c r="A11" s="121" t="s">
        <v>76</v>
      </c>
      <c r="B11" s="121" t="s">
        <v>77</v>
      </c>
      <c r="C11" s="121" t="s">
        <v>86</v>
      </c>
      <c r="D11" s="121" t="s">
        <v>87</v>
      </c>
      <c r="E11" s="121" t="s">
        <v>62</v>
      </c>
      <c r="F11" s="121" t="s">
        <v>63</v>
      </c>
      <c r="G11" s="122">
        <v>19.61</v>
      </c>
      <c r="H11" s="122"/>
      <c r="I11" s="84"/>
      <c r="J11" s="84"/>
      <c r="K11" s="84"/>
      <c r="L11" s="84">
        <v>19.61</v>
      </c>
      <c r="M11" s="83"/>
      <c r="N11" s="141"/>
    </row>
    <row r="12" ht="20.25" customHeight="1" spans="1:14">
      <c r="A12" s="121" t="s">
        <v>88</v>
      </c>
      <c r="B12" s="121" t="s">
        <v>89</v>
      </c>
      <c r="C12" s="121" t="s">
        <v>80</v>
      </c>
      <c r="D12" s="121" t="s">
        <v>90</v>
      </c>
      <c r="E12" s="121" t="s">
        <v>62</v>
      </c>
      <c r="F12" s="121" t="s">
        <v>63</v>
      </c>
      <c r="G12" s="122">
        <v>78.26</v>
      </c>
      <c r="H12" s="122">
        <v>78.26</v>
      </c>
      <c r="I12" s="84"/>
      <c r="J12" s="84"/>
      <c r="K12" s="84">
        <v>78.26</v>
      </c>
      <c r="L12" s="84"/>
      <c r="M12" s="83"/>
      <c r="N12" s="141"/>
    </row>
    <row r="13" ht="20.25" customHeight="1" spans="1:14">
      <c r="A13" s="121" t="s">
        <v>88</v>
      </c>
      <c r="B13" s="121" t="s">
        <v>89</v>
      </c>
      <c r="C13" s="121" t="s">
        <v>89</v>
      </c>
      <c r="D13" s="121" t="s">
        <v>91</v>
      </c>
      <c r="E13" s="121" t="s">
        <v>62</v>
      </c>
      <c r="F13" s="121" t="s">
        <v>63</v>
      </c>
      <c r="G13" s="122">
        <v>41.65</v>
      </c>
      <c r="H13" s="122">
        <v>41.65</v>
      </c>
      <c r="I13" s="84">
        <v>41.65</v>
      </c>
      <c r="J13" s="84"/>
      <c r="K13" s="84"/>
      <c r="L13" s="84"/>
      <c r="M13" s="83"/>
      <c r="N13" s="141"/>
    </row>
    <row r="14" ht="20.25" customHeight="1" spans="1:14">
      <c r="A14" s="121" t="s">
        <v>88</v>
      </c>
      <c r="B14" s="121" t="s">
        <v>82</v>
      </c>
      <c r="C14" s="121" t="s">
        <v>78</v>
      </c>
      <c r="D14" s="121" t="s">
        <v>92</v>
      </c>
      <c r="E14" s="121" t="s">
        <v>62</v>
      </c>
      <c r="F14" s="121" t="s">
        <v>63</v>
      </c>
      <c r="G14" s="122">
        <v>2.56</v>
      </c>
      <c r="H14" s="122">
        <v>2.56</v>
      </c>
      <c r="I14" s="84"/>
      <c r="J14" s="84"/>
      <c r="K14" s="84">
        <v>2.56</v>
      </c>
      <c r="L14" s="84"/>
      <c r="M14" s="83"/>
      <c r="N14" s="141"/>
    </row>
    <row r="15" ht="20.25" customHeight="1" spans="1:14">
      <c r="A15" s="121" t="s">
        <v>88</v>
      </c>
      <c r="B15" s="121" t="s">
        <v>86</v>
      </c>
      <c r="C15" s="121" t="s">
        <v>78</v>
      </c>
      <c r="D15" s="121" t="s">
        <v>93</v>
      </c>
      <c r="E15" s="121" t="s">
        <v>62</v>
      </c>
      <c r="F15" s="121" t="s">
        <v>63</v>
      </c>
      <c r="G15" s="122">
        <v>2.07</v>
      </c>
      <c r="H15" s="122">
        <v>2.07</v>
      </c>
      <c r="I15" s="84">
        <v>2.07</v>
      </c>
      <c r="J15" s="84"/>
      <c r="K15" s="84"/>
      <c r="L15" s="84"/>
      <c r="M15" s="83"/>
      <c r="N15" s="141"/>
    </row>
    <row r="16" ht="20.25" customHeight="1" spans="1:14">
      <c r="A16" s="121" t="s">
        <v>94</v>
      </c>
      <c r="B16" s="121" t="s">
        <v>95</v>
      </c>
      <c r="C16" s="121" t="s">
        <v>78</v>
      </c>
      <c r="D16" s="121" t="s">
        <v>96</v>
      </c>
      <c r="E16" s="121" t="s">
        <v>62</v>
      </c>
      <c r="F16" s="121" t="s">
        <v>63</v>
      </c>
      <c r="G16" s="122">
        <v>8.44</v>
      </c>
      <c r="H16" s="122">
        <v>8.44</v>
      </c>
      <c r="I16" s="84">
        <v>8.44</v>
      </c>
      <c r="J16" s="84"/>
      <c r="K16" s="84"/>
      <c r="L16" s="84"/>
      <c r="M16" s="83"/>
      <c r="N16" s="141"/>
    </row>
    <row r="17" ht="20.25" customHeight="1" spans="1:14">
      <c r="A17" s="121" t="s">
        <v>94</v>
      </c>
      <c r="B17" s="121" t="s">
        <v>95</v>
      </c>
      <c r="C17" s="121" t="s">
        <v>80</v>
      </c>
      <c r="D17" s="121" t="s">
        <v>97</v>
      </c>
      <c r="E17" s="121" t="s">
        <v>62</v>
      </c>
      <c r="F17" s="121" t="s">
        <v>63</v>
      </c>
      <c r="G17" s="122">
        <v>7.18</v>
      </c>
      <c r="H17" s="122">
        <v>7.18</v>
      </c>
      <c r="I17" s="84">
        <v>7.18</v>
      </c>
      <c r="J17" s="84"/>
      <c r="K17" s="84"/>
      <c r="L17" s="84"/>
      <c r="M17" s="83"/>
      <c r="N17" s="141"/>
    </row>
    <row r="18" ht="20.25" customHeight="1" spans="1:14">
      <c r="A18" s="121" t="s">
        <v>98</v>
      </c>
      <c r="B18" s="121" t="s">
        <v>99</v>
      </c>
      <c r="C18" s="121" t="s">
        <v>78</v>
      </c>
      <c r="D18" s="121" t="s">
        <v>100</v>
      </c>
      <c r="E18" s="121" t="s">
        <v>62</v>
      </c>
      <c r="F18" s="121" t="s">
        <v>63</v>
      </c>
      <c r="G18" s="122">
        <v>895.38</v>
      </c>
      <c r="H18" s="122"/>
      <c r="I18" s="84"/>
      <c r="J18" s="84"/>
      <c r="K18" s="84"/>
      <c r="L18" s="84">
        <v>895.38</v>
      </c>
      <c r="M18" s="83"/>
      <c r="N18" s="141"/>
    </row>
    <row r="19" ht="20.25" customHeight="1" spans="1:14">
      <c r="A19" s="121" t="s">
        <v>98</v>
      </c>
      <c r="B19" s="121" t="s">
        <v>101</v>
      </c>
      <c r="C19" s="121" t="s">
        <v>78</v>
      </c>
      <c r="D19" s="121" t="s">
        <v>102</v>
      </c>
      <c r="E19" s="121" t="s">
        <v>62</v>
      </c>
      <c r="F19" s="121" t="s">
        <v>63</v>
      </c>
      <c r="G19" s="122">
        <v>1602.31</v>
      </c>
      <c r="H19" s="122"/>
      <c r="I19" s="84"/>
      <c r="J19" s="84"/>
      <c r="K19" s="84"/>
      <c r="L19" s="84">
        <v>1602.31</v>
      </c>
      <c r="M19" s="83"/>
      <c r="N19" s="141"/>
    </row>
    <row r="20" ht="20.25" customHeight="1" spans="1:14">
      <c r="A20" s="121" t="s">
        <v>103</v>
      </c>
      <c r="B20" s="121" t="s">
        <v>78</v>
      </c>
      <c r="C20" s="121" t="s">
        <v>104</v>
      </c>
      <c r="D20" s="121" t="s">
        <v>105</v>
      </c>
      <c r="E20" s="121" t="s">
        <v>62</v>
      </c>
      <c r="F20" s="121" t="s">
        <v>63</v>
      </c>
      <c r="G20" s="122">
        <v>27.68</v>
      </c>
      <c r="H20" s="122"/>
      <c r="I20" s="84"/>
      <c r="J20" s="84"/>
      <c r="K20" s="84"/>
      <c r="L20" s="84">
        <v>27.68</v>
      </c>
      <c r="M20" s="83"/>
      <c r="N20" s="141"/>
    </row>
    <row r="21" ht="20.25" customHeight="1" spans="1:14">
      <c r="A21" s="121" t="s">
        <v>106</v>
      </c>
      <c r="B21" s="121" t="s">
        <v>80</v>
      </c>
      <c r="C21" s="121" t="s">
        <v>78</v>
      </c>
      <c r="D21" s="121" t="s">
        <v>107</v>
      </c>
      <c r="E21" s="121" t="s">
        <v>62</v>
      </c>
      <c r="F21" s="121" t="s">
        <v>63</v>
      </c>
      <c r="G21" s="122">
        <v>23.43</v>
      </c>
      <c r="H21" s="122">
        <v>23.43</v>
      </c>
      <c r="I21" s="84">
        <v>23.43</v>
      </c>
      <c r="J21" s="84"/>
      <c r="K21" s="84"/>
      <c r="L21" s="84"/>
      <c r="M21" s="83"/>
      <c r="N21" s="141"/>
    </row>
    <row r="22" ht="20.25" customHeight="1" spans="1:14">
      <c r="A22" s="121" t="s">
        <v>108</v>
      </c>
      <c r="B22" s="121" t="s">
        <v>78</v>
      </c>
      <c r="C22" s="121" t="s">
        <v>109</v>
      </c>
      <c r="D22" s="121" t="s">
        <v>110</v>
      </c>
      <c r="E22" s="121" t="s">
        <v>62</v>
      </c>
      <c r="F22" s="121" t="s">
        <v>63</v>
      </c>
      <c r="G22" s="122">
        <v>20</v>
      </c>
      <c r="H22" s="122"/>
      <c r="I22" s="84"/>
      <c r="J22" s="84"/>
      <c r="K22" s="84"/>
      <c r="L22" s="84">
        <v>20</v>
      </c>
      <c r="M22" s="83"/>
      <c r="N22" s="141"/>
    </row>
    <row r="23" ht="20.25" customHeight="1" spans="1:14">
      <c r="A23" s="121" t="s">
        <v>108</v>
      </c>
      <c r="B23" s="121" t="s">
        <v>78</v>
      </c>
      <c r="C23" s="121" t="s">
        <v>86</v>
      </c>
      <c r="D23" s="121" t="s">
        <v>111</v>
      </c>
      <c r="E23" s="121" t="s">
        <v>62</v>
      </c>
      <c r="F23" s="121" t="s">
        <v>63</v>
      </c>
      <c r="G23" s="122">
        <v>552.71</v>
      </c>
      <c r="H23" s="122"/>
      <c r="I23" s="84"/>
      <c r="J23" s="84"/>
      <c r="K23" s="84"/>
      <c r="L23" s="84">
        <v>552.71</v>
      </c>
      <c r="M23" s="83"/>
      <c r="N23" s="141"/>
    </row>
    <row r="24" ht="20.25" customHeight="1" spans="1:14">
      <c r="A24" s="121" t="s">
        <v>108</v>
      </c>
      <c r="B24" s="121" t="s">
        <v>77</v>
      </c>
      <c r="C24" s="121" t="s">
        <v>78</v>
      </c>
      <c r="D24" s="121" t="s">
        <v>112</v>
      </c>
      <c r="E24" s="121" t="s">
        <v>62</v>
      </c>
      <c r="F24" s="121" t="s">
        <v>63</v>
      </c>
      <c r="G24" s="122">
        <v>215.98</v>
      </c>
      <c r="H24" s="122"/>
      <c r="I24" s="84"/>
      <c r="J24" s="84"/>
      <c r="K24" s="84"/>
      <c r="L24" s="84">
        <v>215.98</v>
      </c>
      <c r="M24" s="83"/>
      <c r="N24" s="141"/>
    </row>
    <row r="25" ht="20.25" customHeight="1" spans="1:14">
      <c r="A25" s="121" t="s">
        <v>108</v>
      </c>
      <c r="B25" s="121" t="s">
        <v>77</v>
      </c>
      <c r="C25" s="121" t="s">
        <v>86</v>
      </c>
      <c r="D25" s="121" t="s">
        <v>113</v>
      </c>
      <c r="E25" s="121" t="s">
        <v>62</v>
      </c>
      <c r="F25" s="121" t="s">
        <v>63</v>
      </c>
      <c r="G25" s="122">
        <v>61.27</v>
      </c>
      <c r="H25" s="122"/>
      <c r="I25" s="84"/>
      <c r="J25" s="84"/>
      <c r="K25" s="84"/>
      <c r="L25" s="84">
        <v>61.27</v>
      </c>
      <c r="M25" s="83"/>
      <c r="N25" s="141"/>
    </row>
    <row r="26" ht="7.5" customHeight="1" spans="1:14">
      <c r="A26" s="45"/>
      <c r="B26" s="45"/>
      <c r="C26" s="45"/>
      <c r="D26" s="45"/>
      <c r="E26" s="45"/>
      <c r="F26" s="45"/>
      <c r="G26" s="45"/>
      <c r="H26" s="45"/>
      <c r="I26" s="45"/>
      <c r="J26" s="45"/>
      <c r="K26" s="45"/>
      <c r="L26" s="45"/>
      <c r="M26" s="31"/>
      <c r="N26"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4" t="s">
        <v>114</v>
      </c>
      <c r="B1" s="115"/>
      <c r="C1" s="115"/>
      <c r="D1" s="115"/>
      <c r="E1" s="115"/>
      <c r="F1" s="115"/>
      <c r="G1" s="116"/>
      <c r="H1" s="117"/>
    </row>
    <row r="2" ht="15" customHeight="1" spans="1:8">
      <c r="A2" s="62" t="s">
        <v>1</v>
      </c>
      <c r="B2" s="62"/>
      <c r="C2" s="118"/>
      <c r="D2" s="118"/>
      <c r="E2" s="118"/>
      <c r="F2" s="63"/>
      <c r="G2" s="63" t="s">
        <v>2</v>
      </c>
      <c r="H2" s="117"/>
    </row>
    <row r="3" ht="18" customHeight="1" spans="1:8">
      <c r="A3" s="64" t="s">
        <v>115</v>
      </c>
      <c r="B3" s="119"/>
      <c r="C3" s="64" t="s">
        <v>116</v>
      </c>
      <c r="D3" s="119"/>
      <c r="E3" s="119"/>
      <c r="F3" s="119"/>
      <c r="G3" s="119"/>
      <c r="H3" s="120"/>
    </row>
    <row r="4" ht="18" customHeight="1" spans="1:8">
      <c r="A4" s="64" t="s">
        <v>5</v>
      </c>
      <c r="B4" s="64" t="s">
        <v>117</v>
      </c>
      <c r="C4" s="64" t="s">
        <v>5</v>
      </c>
      <c r="D4" s="64" t="s">
        <v>117</v>
      </c>
      <c r="E4" s="119"/>
      <c r="F4" s="119"/>
      <c r="G4" s="119"/>
      <c r="H4" s="120"/>
    </row>
    <row r="5" ht="20.25" customHeight="1" spans="1:8">
      <c r="A5" s="119"/>
      <c r="B5" s="119"/>
      <c r="C5" s="119"/>
      <c r="D5" s="64" t="s">
        <v>16</v>
      </c>
      <c r="E5" s="121" t="s">
        <v>118</v>
      </c>
      <c r="F5" s="121" t="s">
        <v>9</v>
      </c>
      <c r="G5" s="121" t="s">
        <v>119</v>
      </c>
      <c r="H5" s="120"/>
    </row>
    <row r="6" ht="23.25" customHeight="1" spans="1:8">
      <c r="A6" s="119"/>
      <c r="B6" s="119"/>
      <c r="C6" s="119"/>
      <c r="D6" s="119"/>
      <c r="E6" s="119"/>
      <c r="F6" s="119"/>
      <c r="G6" s="119"/>
      <c r="H6" s="120"/>
    </row>
    <row r="7" ht="22.5" customHeight="1" spans="1:8">
      <c r="A7" s="121" t="s">
        <v>120</v>
      </c>
      <c r="B7" s="84">
        <v>1577.92</v>
      </c>
      <c r="C7" s="121" t="s">
        <v>121</v>
      </c>
      <c r="D7" s="84">
        <v>415.64</v>
      </c>
      <c r="E7" s="84">
        <v>415.64</v>
      </c>
      <c r="F7" s="84"/>
      <c r="G7" s="84"/>
      <c r="H7" s="120"/>
    </row>
    <row r="8" ht="22.5" customHeight="1" spans="1:8">
      <c r="A8" s="121" t="s">
        <v>44</v>
      </c>
      <c r="B8" s="84"/>
      <c r="C8" s="121" t="s">
        <v>122</v>
      </c>
      <c r="D8" s="84"/>
      <c r="E8" s="84"/>
      <c r="F8" s="84"/>
      <c r="G8" s="84"/>
      <c r="H8" s="120"/>
    </row>
    <row r="9" ht="22.5" customHeight="1" spans="1:8">
      <c r="A9" s="121" t="s">
        <v>123</v>
      </c>
      <c r="B9" s="84"/>
      <c r="C9" s="121" t="s">
        <v>124</v>
      </c>
      <c r="D9" s="84"/>
      <c r="E9" s="84"/>
      <c r="F9" s="84"/>
      <c r="G9" s="84"/>
      <c r="H9" s="120"/>
    </row>
    <row r="10" ht="22.5" customHeight="1" spans="1:8">
      <c r="A10" s="122"/>
      <c r="B10" s="84"/>
      <c r="C10" s="121" t="s">
        <v>125</v>
      </c>
      <c r="D10" s="84"/>
      <c r="E10" s="84"/>
      <c r="F10" s="84"/>
      <c r="G10" s="84"/>
      <c r="H10" s="120"/>
    </row>
    <row r="11" ht="22.5" customHeight="1" spans="1:8">
      <c r="A11" s="122"/>
      <c r="B11" s="84"/>
      <c r="C11" s="121" t="s">
        <v>126</v>
      </c>
      <c r="D11" s="84"/>
      <c r="E11" s="84"/>
      <c r="F11" s="84"/>
      <c r="G11" s="84"/>
      <c r="H11" s="120"/>
    </row>
    <row r="12" ht="22.5" customHeight="1" spans="1:8">
      <c r="A12" s="122"/>
      <c r="B12" s="84"/>
      <c r="C12" s="121" t="s">
        <v>127</v>
      </c>
      <c r="D12" s="84"/>
      <c r="E12" s="84"/>
      <c r="F12" s="84"/>
      <c r="G12" s="84"/>
      <c r="H12" s="120"/>
    </row>
    <row r="13" ht="22.5" customHeight="1" spans="1:8">
      <c r="A13" s="122"/>
      <c r="B13" s="84"/>
      <c r="C13" s="121" t="s">
        <v>128</v>
      </c>
      <c r="D13" s="84"/>
      <c r="E13" s="84"/>
      <c r="F13" s="84"/>
      <c r="G13" s="84"/>
      <c r="H13" s="120"/>
    </row>
    <row r="14" ht="22.5" customHeight="1" spans="1:8">
      <c r="A14" s="122"/>
      <c r="B14" s="84"/>
      <c r="C14" s="121" t="s">
        <v>129</v>
      </c>
      <c r="D14" s="84">
        <v>124.55</v>
      </c>
      <c r="E14" s="84">
        <v>124.55</v>
      </c>
      <c r="F14" s="84"/>
      <c r="G14" s="84"/>
      <c r="H14" s="120"/>
    </row>
    <row r="15" ht="22.5" customHeight="1" spans="1:8">
      <c r="A15" s="122"/>
      <c r="B15" s="84"/>
      <c r="C15" s="121" t="s">
        <v>130</v>
      </c>
      <c r="D15" s="84"/>
      <c r="E15" s="84"/>
      <c r="F15" s="84"/>
      <c r="G15" s="84"/>
      <c r="H15" s="120"/>
    </row>
    <row r="16" ht="27.75" customHeight="1" spans="1:8">
      <c r="A16" s="122"/>
      <c r="B16" s="84"/>
      <c r="C16" s="121" t="s">
        <v>131</v>
      </c>
      <c r="D16" s="84">
        <v>15.62</v>
      </c>
      <c r="E16" s="84">
        <v>15.62</v>
      </c>
      <c r="F16" s="84"/>
      <c r="G16" s="84"/>
      <c r="H16" s="120"/>
    </row>
    <row r="17" ht="27.75" customHeight="1" spans="1:8">
      <c r="A17" s="122"/>
      <c r="B17" s="84"/>
      <c r="C17" s="121" t="s">
        <v>132</v>
      </c>
      <c r="D17" s="84">
        <v>726.09</v>
      </c>
      <c r="E17" s="84">
        <v>726.09</v>
      </c>
      <c r="F17" s="84"/>
      <c r="G17" s="84"/>
      <c r="H17" s="120"/>
    </row>
    <row r="18" ht="27.75" customHeight="1" spans="1:8">
      <c r="A18" s="122"/>
      <c r="B18" s="84"/>
      <c r="C18" s="121" t="s">
        <v>133</v>
      </c>
      <c r="D18" s="84"/>
      <c r="E18" s="84"/>
      <c r="F18" s="84"/>
      <c r="G18" s="84"/>
      <c r="H18" s="120"/>
    </row>
    <row r="19" ht="27.75" customHeight="1" spans="1:8">
      <c r="A19" s="122"/>
      <c r="B19" s="84"/>
      <c r="C19" s="121" t="s">
        <v>134</v>
      </c>
      <c r="D19" s="84">
        <v>27.68</v>
      </c>
      <c r="E19" s="84">
        <v>27.68</v>
      </c>
      <c r="F19" s="84"/>
      <c r="G19" s="84"/>
      <c r="H19" s="120"/>
    </row>
    <row r="20" ht="20.25" customHeight="1" spans="1:8">
      <c r="A20" s="122"/>
      <c r="B20" s="84"/>
      <c r="C20" s="121" t="s">
        <v>135</v>
      </c>
      <c r="D20" s="84"/>
      <c r="E20" s="84"/>
      <c r="F20" s="84"/>
      <c r="G20" s="84"/>
      <c r="H20" s="120"/>
    </row>
    <row r="21" ht="20.25" customHeight="1" spans="1:8">
      <c r="A21" s="122"/>
      <c r="B21" s="84"/>
      <c r="C21" s="121" t="s">
        <v>136</v>
      </c>
      <c r="D21" s="84"/>
      <c r="E21" s="84"/>
      <c r="F21" s="84"/>
      <c r="G21" s="84"/>
      <c r="H21" s="120"/>
    </row>
    <row r="22" ht="15.75" customHeight="1" spans="1:8">
      <c r="A22" s="122"/>
      <c r="B22" s="84"/>
      <c r="C22" s="121" t="s">
        <v>137</v>
      </c>
      <c r="D22" s="84"/>
      <c r="E22" s="84"/>
      <c r="F22" s="84"/>
      <c r="G22" s="84"/>
      <c r="H22" s="123"/>
    </row>
    <row r="23" ht="15.75" customHeight="1" spans="1:8">
      <c r="A23" s="122"/>
      <c r="B23" s="84"/>
      <c r="C23" s="121" t="s">
        <v>138</v>
      </c>
      <c r="D23" s="84"/>
      <c r="E23" s="84"/>
      <c r="F23" s="84"/>
      <c r="G23" s="84"/>
      <c r="H23" s="123"/>
    </row>
    <row r="24" ht="15.75" customHeight="1" spans="1:8">
      <c r="A24" s="122"/>
      <c r="B24" s="84"/>
      <c r="C24" s="121" t="s">
        <v>139</v>
      </c>
      <c r="D24" s="84"/>
      <c r="E24" s="84"/>
      <c r="F24" s="84"/>
      <c r="G24" s="84"/>
      <c r="H24" s="123"/>
    </row>
    <row r="25" ht="15.75" customHeight="1" spans="1:8">
      <c r="A25" s="122"/>
      <c r="B25" s="84"/>
      <c r="C25" s="121" t="s">
        <v>140</v>
      </c>
      <c r="D25" s="84"/>
      <c r="E25" s="84"/>
      <c r="F25" s="84"/>
      <c r="G25" s="84"/>
      <c r="H25" s="123"/>
    </row>
    <row r="26" ht="15.75" customHeight="1" spans="1:8">
      <c r="A26" s="122"/>
      <c r="B26" s="84"/>
      <c r="C26" s="121" t="s">
        <v>141</v>
      </c>
      <c r="D26" s="84">
        <v>23.43</v>
      </c>
      <c r="E26" s="84">
        <v>23.43</v>
      </c>
      <c r="F26" s="84"/>
      <c r="G26" s="84"/>
      <c r="H26" s="123"/>
    </row>
    <row r="27" ht="15.75" customHeight="1" spans="1:8">
      <c r="A27" s="122"/>
      <c r="B27" s="84"/>
      <c r="C27" s="121" t="s">
        <v>142</v>
      </c>
      <c r="D27" s="84">
        <v>244.91</v>
      </c>
      <c r="E27" s="84">
        <v>244.91</v>
      </c>
      <c r="F27" s="84"/>
      <c r="G27" s="84"/>
      <c r="H27" s="123"/>
    </row>
    <row r="28" ht="15.75" customHeight="1" spans="1:8">
      <c r="A28" s="122"/>
      <c r="B28" s="84"/>
      <c r="C28" s="121" t="s">
        <v>143</v>
      </c>
      <c r="D28" s="84"/>
      <c r="E28" s="84"/>
      <c r="F28" s="84"/>
      <c r="G28" s="84"/>
      <c r="H28" s="123"/>
    </row>
    <row r="29" ht="15.75" customHeight="1" spans="1:8">
      <c r="A29" s="122"/>
      <c r="B29" s="84"/>
      <c r="C29" s="121" t="s">
        <v>144</v>
      </c>
      <c r="D29" s="84"/>
      <c r="E29" s="84"/>
      <c r="F29" s="84"/>
      <c r="G29" s="84"/>
      <c r="H29" s="123"/>
    </row>
    <row r="30" ht="15.75" customHeight="1" spans="1:8">
      <c r="A30" s="122"/>
      <c r="B30" s="84"/>
      <c r="C30" s="121" t="s">
        <v>145</v>
      </c>
      <c r="D30" s="84"/>
      <c r="E30" s="84"/>
      <c r="F30" s="84"/>
      <c r="G30" s="84"/>
      <c r="H30" s="123"/>
    </row>
    <row r="31" ht="15.75" customHeight="1" spans="1:8">
      <c r="A31" s="122"/>
      <c r="B31" s="84"/>
      <c r="C31" s="121" t="s">
        <v>146</v>
      </c>
      <c r="D31" s="84"/>
      <c r="E31" s="84"/>
      <c r="F31" s="84"/>
      <c r="G31" s="84"/>
      <c r="H31" s="123"/>
    </row>
    <row r="32" ht="15.75" customHeight="1" spans="1:8">
      <c r="A32" s="122"/>
      <c r="B32" s="84"/>
      <c r="C32" s="121" t="s">
        <v>147</v>
      </c>
      <c r="D32" s="84"/>
      <c r="E32" s="84"/>
      <c r="F32" s="84"/>
      <c r="G32" s="84"/>
      <c r="H32" s="123"/>
    </row>
    <row r="33" ht="15.75" customHeight="1" spans="1:8">
      <c r="A33" s="122"/>
      <c r="B33" s="84"/>
      <c r="C33" s="121" t="s">
        <v>148</v>
      </c>
      <c r="D33" s="84"/>
      <c r="E33" s="84"/>
      <c r="F33" s="84"/>
      <c r="G33" s="84"/>
      <c r="H33" s="123"/>
    </row>
    <row r="34" ht="15.75" customHeight="1" spans="1:8">
      <c r="A34" s="122"/>
      <c r="B34" s="84"/>
      <c r="C34" s="121" t="s">
        <v>149</v>
      </c>
      <c r="D34" s="84"/>
      <c r="E34" s="84"/>
      <c r="F34" s="84"/>
      <c r="G34" s="84"/>
      <c r="H34" s="123"/>
    </row>
    <row r="35" ht="15.75" customHeight="1" spans="1:8">
      <c r="A35" s="124"/>
      <c r="B35" s="84"/>
      <c r="C35" s="121" t="s">
        <v>150</v>
      </c>
      <c r="D35" s="84"/>
      <c r="E35" s="84"/>
      <c r="F35" s="84"/>
      <c r="G35" s="84"/>
      <c r="H35" s="123"/>
    </row>
    <row r="36" ht="14.25" customHeight="1" spans="1:8">
      <c r="A36" s="122"/>
      <c r="B36" s="125"/>
      <c r="C36" s="124"/>
      <c r="D36" s="125"/>
      <c r="E36" s="125"/>
      <c r="F36" s="125"/>
      <c r="G36" s="125"/>
      <c r="H36" s="123"/>
    </row>
    <row r="37" ht="20.25" customHeight="1" spans="1:8">
      <c r="A37" s="126" t="s">
        <v>151</v>
      </c>
      <c r="B37" s="125">
        <v>1577.92</v>
      </c>
      <c r="C37" s="126" t="s">
        <v>152</v>
      </c>
      <c r="D37" s="125">
        <v>1577.92</v>
      </c>
      <c r="E37" s="125">
        <v>1577.92</v>
      </c>
      <c r="F37" s="125"/>
      <c r="G37" s="125"/>
      <c r="H37" s="123"/>
    </row>
    <row r="38" ht="14.25" customHeight="1" spans="1:8">
      <c r="A38" s="127"/>
      <c r="B38" s="127"/>
      <c r="C38" s="127"/>
      <c r="D38" s="128"/>
      <c r="E38" s="128"/>
      <c r="F38" s="128"/>
      <c r="G38" s="128"/>
      <c r="H38" s="129"/>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3"/>
  <sheetViews>
    <sheetView showGridLines="0" tabSelected="1" topLeftCell="A16" workbookViewId="0">
      <selection activeCell="G5" sqref="G5:M22"/>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153</v>
      </c>
      <c r="B1" s="61"/>
      <c r="C1" s="61"/>
      <c r="D1" s="61"/>
      <c r="E1" s="61"/>
      <c r="F1" s="61"/>
      <c r="G1" s="61"/>
      <c r="H1" s="61"/>
      <c r="I1" s="61"/>
      <c r="J1" s="61"/>
      <c r="K1" s="61"/>
      <c r="L1" s="61"/>
      <c r="M1" s="61"/>
      <c r="N1" s="68"/>
      <c r="O1" s="110"/>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154</v>
      </c>
      <c r="E3" s="64" t="s">
        <v>155</v>
      </c>
      <c r="F3" s="64" t="s">
        <v>156</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157</v>
      </c>
      <c r="L4" s="64" t="s">
        <v>158</v>
      </c>
      <c r="M4" s="64" t="s">
        <v>159</v>
      </c>
      <c r="N4" s="64" t="s">
        <v>160</v>
      </c>
      <c r="O4" s="27"/>
    </row>
    <row r="5" ht="21" customHeight="1" spans="1:15">
      <c r="A5" s="64" t="s">
        <v>16</v>
      </c>
      <c r="B5" s="64"/>
      <c r="C5" s="64"/>
      <c r="D5" s="102"/>
      <c r="E5" s="102"/>
      <c r="F5" s="102"/>
      <c r="G5" s="103">
        <v>1577.91</v>
      </c>
      <c r="H5" s="104">
        <v>375.55</v>
      </c>
      <c r="I5" s="104">
        <v>43.01</v>
      </c>
      <c r="J5" s="104">
        <v>80.82</v>
      </c>
      <c r="K5" s="104">
        <v>49.85</v>
      </c>
      <c r="L5" s="104">
        <v>974.91</v>
      </c>
      <c r="M5" s="111">
        <v>53.77</v>
      </c>
      <c r="N5" s="69"/>
      <c r="O5" s="27"/>
    </row>
    <row r="6" ht="18.75" customHeight="1" spans="1:15">
      <c r="A6" s="88"/>
      <c r="B6" s="88"/>
      <c r="C6" s="88"/>
      <c r="D6" s="14"/>
      <c r="E6" s="105" t="s">
        <v>161</v>
      </c>
      <c r="F6" s="14"/>
      <c r="G6" s="106">
        <v>1577.92</v>
      </c>
      <c r="H6" s="107">
        <v>375.56</v>
      </c>
      <c r="I6" s="107">
        <v>43.01</v>
      </c>
      <c r="J6" s="107">
        <v>80.82</v>
      </c>
      <c r="K6" s="107">
        <v>49.85</v>
      </c>
      <c r="L6" s="107">
        <v>974.91</v>
      </c>
      <c r="M6" s="112">
        <v>53.77</v>
      </c>
      <c r="N6" s="91"/>
      <c r="O6" s="27"/>
    </row>
    <row r="7" ht="18.75" customHeight="1" spans="1:15">
      <c r="A7" s="64" t="s">
        <v>76</v>
      </c>
      <c r="B7" s="64" t="s">
        <v>77</v>
      </c>
      <c r="C7" s="64" t="s">
        <v>78</v>
      </c>
      <c r="D7" s="102" t="s">
        <v>162</v>
      </c>
      <c r="E7" s="102" t="s">
        <v>63</v>
      </c>
      <c r="F7" s="102" t="s">
        <v>163</v>
      </c>
      <c r="G7" s="103">
        <v>335.79</v>
      </c>
      <c r="H7" s="104">
        <v>292.78</v>
      </c>
      <c r="I7" s="104">
        <v>43.01</v>
      </c>
      <c r="J7" s="104">
        <v>0</v>
      </c>
      <c r="K7" s="104">
        <v>0</v>
      </c>
      <c r="L7" s="104">
        <v>0</v>
      </c>
      <c r="M7" s="111">
        <v>0</v>
      </c>
      <c r="N7" s="69"/>
      <c r="O7" s="27"/>
    </row>
    <row r="8" ht="18.75" customHeight="1" spans="1:15">
      <c r="A8" s="64" t="s">
        <v>76</v>
      </c>
      <c r="B8" s="64" t="s">
        <v>77</v>
      </c>
      <c r="C8" s="64" t="s">
        <v>80</v>
      </c>
      <c r="D8" s="102" t="s">
        <v>162</v>
      </c>
      <c r="E8" s="102" t="s">
        <v>63</v>
      </c>
      <c r="F8" s="102" t="s">
        <v>164</v>
      </c>
      <c r="G8" s="103">
        <v>40</v>
      </c>
      <c r="H8" s="104">
        <v>0</v>
      </c>
      <c r="I8" s="104">
        <v>0</v>
      </c>
      <c r="J8" s="104">
        <v>0</v>
      </c>
      <c r="K8" s="104">
        <v>10</v>
      </c>
      <c r="L8" s="104">
        <v>30</v>
      </c>
      <c r="M8" s="111">
        <v>0</v>
      </c>
      <c r="N8" s="69"/>
      <c r="O8" s="27"/>
    </row>
    <row r="9" ht="18.75" customHeight="1" spans="1:15">
      <c r="A9" s="64" t="s">
        <v>76</v>
      </c>
      <c r="B9" s="64" t="s">
        <v>77</v>
      </c>
      <c r="C9" s="64" t="s">
        <v>84</v>
      </c>
      <c r="D9" s="102" t="s">
        <v>162</v>
      </c>
      <c r="E9" s="102" t="s">
        <v>63</v>
      </c>
      <c r="F9" s="102" t="s">
        <v>165</v>
      </c>
      <c r="G9" s="103">
        <v>20.24</v>
      </c>
      <c r="H9" s="104">
        <v>0</v>
      </c>
      <c r="I9" s="104">
        <v>0</v>
      </c>
      <c r="J9" s="104">
        <v>0</v>
      </c>
      <c r="K9" s="104">
        <v>20.24</v>
      </c>
      <c r="L9" s="104">
        <v>0</v>
      </c>
      <c r="M9" s="111">
        <v>0</v>
      </c>
      <c r="N9" s="69"/>
      <c r="O9" s="27"/>
    </row>
    <row r="10" ht="18.75" customHeight="1" spans="1:15">
      <c r="A10" s="64" t="s">
        <v>76</v>
      </c>
      <c r="B10" s="64" t="s">
        <v>77</v>
      </c>
      <c r="C10" s="64" t="s">
        <v>86</v>
      </c>
      <c r="D10" s="102" t="s">
        <v>162</v>
      </c>
      <c r="E10" s="102" t="s">
        <v>63</v>
      </c>
      <c r="F10" s="102" t="s">
        <v>166</v>
      </c>
      <c r="G10" s="103">
        <v>19.61</v>
      </c>
      <c r="H10" s="104">
        <v>0</v>
      </c>
      <c r="I10" s="104">
        <v>0</v>
      </c>
      <c r="J10" s="104">
        <v>0</v>
      </c>
      <c r="K10" s="104">
        <v>19.61</v>
      </c>
      <c r="L10" s="104">
        <v>0</v>
      </c>
      <c r="M10" s="111">
        <v>0</v>
      </c>
      <c r="N10" s="69"/>
      <c r="O10" s="27"/>
    </row>
    <row r="11" ht="18.75" customHeight="1" spans="1:15">
      <c r="A11" s="64" t="s">
        <v>88</v>
      </c>
      <c r="B11" s="64" t="s">
        <v>89</v>
      </c>
      <c r="C11" s="64" t="s">
        <v>80</v>
      </c>
      <c r="D11" s="102" t="s">
        <v>162</v>
      </c>
      <c r="E11" s="102" t="s">
        <v>63</v>
      </c>
      <c r="F11" s="102" t="s">
        <v>167</v>
      </c>
      <c r="G11" s="103">
        <v>78.26</v>
      </c>
      <c r="H11" s="104">
        <v>0</v>
      </c>
      <c r="I11" s="104">
        <v>0</v>
      </c>
      <c r="J11" s="104">
        <v>78.26</v>
      </c>
      <c r="K11" s="104">
        <v>0</v>
      </c>
      <c r="L11" s="104">
        <v>0</v>
      </c>
      <c r="M11" s="111">
        <v>0</v>
      </c>
      <c r="N11" s="69"/>
      <c r="O11" s="27"/>
    </row>
    <row r="12" ht="18.75" customHeight="1" spans="1:15">
      <c r="A12" s="64" t="s">
        <v>88</v>
      </c>
      <c r="B12" s="64" t="s">
        <v>89</v>
      </c>
      <c r="C12" s="64" t="s">
        <v>89</v>
      </c>
      <c r="D12" s="102" t="s">
        <v>162</v>
      </c>
      <c r="E12" s="102" t="s">
        <v>63</v>
      </c>
      <c r="F12" s="102" t="s">
        <v>168</v>
      </c>
      <c r="G12" s="103">
        <v>41.65</v>
      </c>
      <c r="H12" s="104">
        <v>41.65</v>
      </c>
      <c r="I12" s="104">
        <v>0</v>
      </c>
      <c r="J12" s="104">
        <v>0</v>
      </c>
      <c r="K12" s="104">
        <v>0</v>
      </c>
      <c r="L12" s="104">
        <v>0</v>
      </c>
      <c r="M12" s="111">
        <v>0</v>
      </c>
      <c r="N12" s="69"/>
      <c r="O12" s="27"/>
    </row>
    <row r="13" ht="18.75" customHeight="1" spans="1:15">
      <c r="A13" s="64" t="s">
        <v>88</v>
      </c>
      <c r="B13" s="64" t="s">
        <v>82</v>
      </c>
      <c r="C13" s="64" t="s">
        <v>78</v>
      </c>
      <c r="D13" s="102" t="s">
        <v>162</v>
      </c>
      <c r="E13" s="102" t="s">
        <v>63</v>
      </c>
      <c r="F13" s="102" t="s">
        <v>169</v>
      </c>
      <c r="G13" s="103">
        <v>2.56</v>
      </c>
      <c r="H13" s="104">
        <v>0</v>
      </c>
      <c r="I13" s="104">
        <v>0</v>
      </c>
      <c r="J13" s="104">
        <v>2.56</v>
      </c>
      <c r="K13" s="104">
        <v>0</v>
      </c>
      <c r="L13" s="104">
        <v>0</v>
      </c>
      <c r="M13" s="111">
        <v>0</v>
      </c>
      <c r="N13" s="69"/>
      <c r="O13" s="27"/>
    </row>
    <row r="14" ht="18.75" customHeight="1" spans="1:15">
      <c r="A14" s="64" t="s">
        <v>88</v>
      </c>
      <c r="B14" s="64" t="s">
        <v>86</v>
      </c>
      <c r="C14" s="64" t="s">
        <v>78</v>
      </c>
      <c r="D14" s="102" t="s">
        <v>162</v>
      </c>
      <c r="E14" s="102" t="s">
        <v>63</v>
      </c>
      <c r="F14" s="102" t="s">
        <v>170</v>
      </c>
      <c r="G14" s="103">
        <v>2.07</v>
      </c>
      <c r="H14" s="104">
        <v>2.07</v>
      </c>
      <c r="I14" s="104">
        <v>0</v>
      </c>
      <c r="J14" s="104">
        <v>0</v>
      </c>
      <c r="K14" s="104">
        <v>0</v>
      </c>
      <c r="L14" s="104">
        <v>0</v>
      </c>
      <c r="M14" s="111">
        <v>0</v>
      </c>
      <c r="N14" s="69"/>
      <c r="O14" s="27"/>
    </row>
    <row r="15" ht="18.75" customHeight="1" spans="1:15">
      <c r="A15" s="64" t="s">
        <v>94</v>
      </c>
      <c r="B15" s="64" t="s">
        <v>95</v>
      </c>
      <c r="C15" s="64" t="s">
        <v>78</v>
      </c>
      <c r="D15" s="102" t="s">
        <v>162</v>
      </c>
      <c r="E15" s="102" t="s">
        <v>63</v>
      </c>
      <c r="F15" s="102" t="s">
        <v>171</v>
      </c>
      <c r="G15" s="103">
        <v>8.44</v>
      </c>
      <c r="H15" s="104">
        <v>8.44</v>
      </c>
      <c r="I15" s="104">
        <v>0</v>
      </c>
      <c r="J15" s="104">
        <v>0</v>
      </c>
      <c r="K15" s="104">
        <v>0</v>
      </c>
      <c r="L15" s="104">
        <v>0</v>
      </c>
      <c r="M15" s="111">
        <v>0</v>
      </c>
      <c r="N15" s="69"/>
      <c r="O15" s="27"/>
    </row>
    <row r="16" ht="18.75" customHeight="1" spans="1:15">
      <c r="A16" s="64" t="s">
        <v>94</v>
      </c>
      <c r="B16" s="64" t="s">
        <v>95</v>
      </c>
      <c r="C16" s="64" t="s">
        <v>80</v>
      </c>
      <c r="D16" s="102" t="s">
        <v>162</v>
      </c>
      <c r="E16" s="102" t="s">
        <v>63</v>
      </c>
      <c r="F16" s="102" t="s">
        <v>172</v>
      </c>
      <c r="G16" s="103">
        <v>7.18</v>
      </c>
      <c r="H16" s="104">
        <v>7.18</v>
      </c>
      <c r="I16" s="104">
        <v>0</v>
      </c>
      <c r="J16" s="104">
        <v>0</v>
      </c>
      <c r="K16" s="104">
        <v>0</v>
      </c>
      <c r="L16" s="104">
        <v>0</v>
      </c>
      <c r="M16" s="111">
        <v>0</v>
      </c>
      <c r="N16" s="69"/>
      <c r="O16" s="27"/>
    </row>
    <row r="17" ht="18.75" customHeight="1" spans="1:15">
      <c r="A17" s="64" t="s">
        <v>98</v>
      </c>
      <c r="B17" s="64" t="s">
        <v>101</v>
      </c>
      <c r="C17" s="64" t="s">
        <v>78</v>
      </c>
      <c r="D17" s="102" t="s">
        <v>162</v>
      </c>
      <c r="E17" s="102" t="s">
        <v>63</v>
      </c>
      <c r="F17" s="102" t="s">
        <v>173</v>
      </c>
      <c r="G17" s="103">
        <v>726.09</v>
      </c>
      <c r="H17" s="104">
        <v>0</v>
      </c>
      <c r="I17" s="104">
        <v>0</v>
      </c>
      <c r="J17" s="104">
        <v>0</v>
      </c>
      <c r="K17" s="104">
        <v>0</v>
      </c>
      <c r="L17" s="104">
        <v>700</v>
      </c>
      <c r="M17" s="111">
        <v>26.09</v>
      </c>
      <c r="N17" s="69"/>
      <c r="O17" s="27"/>
    </row>
    <row r="18" ht="18.75" customHeight="1" spans="1:15">
      <c r="A18" s="64" t="s">
        <v>103</v>
      </c>
      <c r="B18" s="64" t="s">
        <v>78</v>
      </c>
      <c r="C18" s="64" t="s">
        <v>104</v>
      </c>
      <c r="D18" s="102" t="s">
        <v>162</v>
      </c>
      <c r="E18" s="102" t="s">
        <v>63</v>
      </c>
      <c r="F18" s="102" t="s">
        <v>174</v>
      </c>
      <c r="G18" s="103">
        <v>27.68</v>
      </c>
      <c r="H18" s="104">
        <v>0</v>
      </c>
      <c r="I18" s="104">
        <v>0</v>
      </c>
      <c r="J18" s="104">
        <v>0</v>
      </c>
      <c r="K18" s="104">
        <v>0</v>
      </c>
      <c r="L18" s="104">
        <v>0</v>
      </c>
      <c r="M18" s="111">
        <v>27.68</v>
      </c>
      <c r="N18" s="69"/>
      <c r="O18" s="27"/>
    </row>
    <row r="19" ht="18.75" customHeight="1" spans="1:15">
      <c r="A19" s="64" t="s">
        <v>106</v>
      </c>
      <c r="B19" s="64" t="s">
        <v>80</v>
      </c>
      <c r="C19" s="64" t="s">
        <v>78</v>
      </c>
      <c r="D19" s="102" t="s">
        <v>162</v>
      </c>
      <c r="E19" s="102" t="s">
        <v>63</v>
      </c>
      <c r="F19" s="102" t="s">
        <v>175</v>
      </c>
      <c r="G19" s="103">
        <v>23.43</v>
      </c>
      <c r="H19" s="104">
        <v>23.43</v>
      </c>
      <c r="I19" s="104">
        <v>0</v>
      </c>
      <c r="J19" s="104">
        <v>0</v>
      </c>
      <c r="K19" s="104">
        <v>0</v>
      </c>
      <c r="L19" s="104">
        <v>0</v>
      </c>
      <c r="M19" s="111">
        <v>0</v>
      </c>
      <c r="N19" s="69"/>
      <c r="O19" s="27"/>
    </row>
    <row r="20" ht="18.75" customHeight="1" spans="1:15">
      <c r="A20" s="64" t="s">
        <v>108</v>
      </c>
      <c r="B20" s="64" t="s">
        <v>78</v>
      </c>
      <c r="C20" s="64" t="s">
        <v>86</v>
      </c>
      <c r="D20" s="102" t="s">
        <v>162</v>
      </c>
      <c r="E20" s="102" t="s">
        <v>63</v>
      </c>
      <c r="F20" s="102" t="s">
        <v>176</v>
      </c>
      <c r="G20" s="103">
        <v>39.34</v>
      </c>
      <c r="H20" s="104">
        <v>0</v>
      </c>
      <c r="I20" s="104">
        <v>0</v>
      </c>
      <c r="J20" s="104">
        <v>0</v>
      </c>
      <c r="K20" s="104">
        <v>0</v>
      </c>
      <c r="L20" s="104">
        <v>39.34</v>
      </c>
      <c r="M20" s="111">
        <v>0</v>
      </c>
      <c r="N20" s="69"/>
      <c r="O20" s="27"/>
    </row>
    <row r="21" ht="18.75" customHeight="1" spans="1:15">
      <c r="A21" s="64" t="s">
        <v>108</v>
      </c>
      <c r="B21" s="64" t="s">
        <v>77</v>
      </c>
      <c r="C21" s="64" t="s">
        <v>78</v>
      </c>
      <c r="D21" s="102" t="s">
        <v>162</v>
      </c>
      <c r="E21" s="102" t="s">
        <v>63</v>
      </c>
      <c r="F21" s="102" t="s">
        <v>177</v>
      </c>
      <c r="G21" s="103">
        <v>176.57</v>
      </c>
      <c r="H21" s="104">
        <v>0</v>
      </c>
      <c r="I21" s="104">
        <v>0</v>
      </c>
      <c r="J21" s="104">
        <v>0</v>
      </c>
      <c r="K21" s="104">
        <v>0</v>
      </c>
      <c r="L21" s="104">
        <v>176.57</v>
      </c>
      <c r="M21" s="111">
        <v>0</v>
      </c>
      <c r="N21" s="69"/>
      <c r="O21" s="27"/>
    </row>
    <row r="22" ht="18.75" customHeight="1" spans="1:15">
      <c r="A22" s="64" t="s">
        <v>108</v>
      </c>
      <c r="B22" s="64" t="s">
        <v>77</v>
      </c>
      <c r="C22" s="64" t="s">
        <v>86</v>
      </c>
      <c r="D22" s="102" t="s">
        <v>162</v>
      </c>
      <c r="E22" s="102" t="s">
        <v>63</v>
      </c>
      <c r="F22" s="102" t="s">
        <v>178</v>
      </c>
      <c r="G22" s="108">
        <v>29</v>
      </c>
      <c r="H22" s="109">
        <v>0</v>
      </c>
      <c r="I22" s="109">
        <v>0</v>
      </c>
      <c r="J22" s="109">
        <v>0</v>
      </c>
      <c r="K22" s="109">
        <v>0</v>
      </c>
      <c r="L22" s="109">
        <v>29</v>
      </c>
      <c r="M22" s="113">
        <v>0</v>
      </c>
      <c r="N22" s="69"/>
      <c r="O22" s="27"/>
    </row>
    <row r="23" ht="12" customHeight="1" spans="1:15">
      <c r="A23" s="45"/>
      <c r="B23" s="45"/>
      <c r="C23" s="45"/>
      <c r="D23" s="45"/>
      <c r="E23" s="45"/>
      <c r="F23" s="45"/>
      <c r="G23" s="45"/>
      <c r="H23" s="45"/>
      <c r="I23" s="45"/>
      <c r="J23" s="45"/>
      <c r="K23" s="45"/>
      <c r="L23" s="45"/>
      <c r="M23" s="45"/>
      <c r="N23" s="45"/>
      <c r="O23"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A22 B22 C22 D22"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179</v>
      </c>
      <c r="B1" s="92"/>
      <c r="C1" s="92"/>
      <c r="D1" s="93"/>
    </row>
    <row r="2" ht="16.5" customHeight="1" spans="1:4">
      <c r="A2" s="94" t="s">
        <v>1</v>
      </c>
      <c r="B2" s="94"/>
      <c r="C2" s="95" t="s">
        <v>2</v>
      </c>
      <c r="D2" s="96"/>
    </row>
    <row r="3" ht="16.5" customHeight="1" spans="1:4">
      <c r="A3" s="38" t="s">
        <v>180</v>
      </c>
      <c r="B3" s="53" t="s">
        <v>5</v>
      </c>
      <c r="C3" s="38" t="s">
        <v>181</v>
      </c>
      <c r="D3" s="93"/>
    </row>
    <row r="4" ht="16.5" customHeight="1" spans="1:4">
      <c r="A4" s="97">
        <v>301</v>
      </c>
      <c r="B4" s="54" t="s">
        <v>182</v>
      </c>
      <c r="C4" s="84">
        <v>375.56</v>
      </c>
      <c r="D4" s="93"/>
    </row>
    <row r="5" ht="16.5" customHeight="1" spans="1:4">
      <c r="A5" s="98">
        <v>30101</v>
      </c>
      <c r="B5" s="99" t="s">
        <v>183</v>
      </c>
      <c r="C5" s="84">
        <v>168.39</v>
      </c>
      <c r="D5" s="93"/>
    </row>
    <row r="6" ht="16.5" customHeight="1" spans="1:4">
      <c r="A6" s="98">
        <v>30102</v>
      </c>
      <c r="B6" s="99" t="s">
        <v>184</v>
      </c>
      <c r="C6" s="84">
        <v>58.06</v>
      </c>
      <c r="D6" s="93"/>
    </row>
    <row r="7" ht="21" customHeight="1" spans="1:4">
      <c r="A7" s="98">
        <v>30103</v>
      </c>
      <c r="B7" s="99" t="s">
        <v>185</v>
      </c>
      <c r="C7" s="84">
        <v>21.45</v>
      </c>
      <c r="D7" s="93"/>
    </row>
    <row r="8" ht="16.5" customHeight="1" spans="1:4">
      <c r="A8" s="98">
        <v>30107</v>
      </c>
      <c r="B8" s="99" t="s">
        <v>186</v>
      </c>
      <c r="C8" s="84">
        <v>38.32</v>
      </c>
      <c r="D8" s="93"/>
    </row>
    <row r="9" ht="16.5" customHeight="1" spans="1:4">
      <c r="A9" s="98">
        <v>30108</v>
      </c>
      <c r="B9" s="99" t="s">
        <v>187</v>
      </c>
      <c r="C9" s="84">
        <v>40.86</v>
      </c>
      <c r="D9" s="93"/>
    </row>
    <row r="10" ht="16.5" customHeight="1" spans="1:4">
      <c r="A10" s="98">
        <v>30110</v>
      </c>
      <c r="B10" s="99" t="s">
        <v>188</v>
      </c>
      <c r="C10" s="84">
        <v>15.32</v>
      </c>
      <c r="D10" s="93"/>
    </row>
    <row r="11" ht="16.5" customHeight="1" spans="1:4">
      <c r="A11" s="98">
        <v>30112</v>
      </c>
      <c r="B11" s="99" t="s">
        <v>189</v>
      </c>
      <c r="C11" s="84">
        <v>4.66</v>
      </c>
      <c r="D11" s="93"/>
    </row>
    <row r="12" ht="16.5" customHeight="1" spans="1:4">
      <c r="A12" s="98">
        <v>30113</v>
      </c>
      <c r="B12" s="99" t="s">
        <v>107</v>
      </c>
      <c r="C12" s="84">
        <v>22.98</v>
      </c>
      <c r="D12" s="93"/>
    </row>
    <row r="13" ht="16.5" customHeight="1" spans="1:4">
      <c r="A13" s="98">
        <v>30199</v>
      </c>
      <c r="B13" s="99" t="s">
        <v>190</v>
      </c>
      <c r="C13" s="84">
        <v>5.52</v>
      </c>
      <c r="D13" s="93"/>
    </row>
    <row r="14" ht="24.75" customHeight="1" spans="1:4">
      <c r="A14" s="97">
        <v>302</v>
      </c>
      <c r="B14" s="54" t="s">
        <v>191</v>
      </c>
      <c r="C14" s="84">
        <v>43.01</v>
      </c>
      <c r="D14" s="93"/>
    </row>
    <row r="15" ht="16.5" customHeight="1" spans="1:4">
      <c r="A15" s="98">
        <v>30201</v>
      </c>
      <c r="B15" s="99" t="s">
        <v>192</v>
      </c>
      <c r="C15" s="84">
        <v>6.9</v>
      </c>
      <c r="D15" s="93"/>
    </row>
    <row r="16" ht="16.5" customHeight="1" spans="1:4">
      <c r="A16" s="98">
        <v>30202</v>
      </c>
      <c r="B16" s="99" t="s">
        <v>193</v>
      </c>
      <c r="C16" s="84"/>
      <c r="D16" s="93"/>
    </row>
    <row r="17" ht="16.5" customHeight="1" spans="1:4">
      <c r="A17" s="98">
        <v>30203</v>
      </c>
      <c r="B17" s="99" t="s">
        <v>194</v>
      </c>
      <c r="C17" s="84"/>
      <c r="D17" s="93"/>
    </row>
    <row r="18" ht="16.5" customHeight="1" spans="1:4">
      <c r="A18" s="98">
        <v>30204</v>
      </c>
      <c r="B18" s="99" t="s">
        <v>195</v>
      </c>
      <c r="C18" s="84"/>
      <c r="D18" s="93"/>
    </row>
    <row r="19" ht="16.5" customHeight="1" spans="1:4">
      <c r="A19" s="98">
        <v>30205</v>
      </c>
      <c r="B19" s="99" t="s">
        <v>196</v>
      </c>
      <c r="C19" s="84"/>
      <c r="D19" s="93"/>
    </row>
    <row r="20" ht="16.5" customHeight="1" spans="1:4">
      <c r="A20" s="98">
        <v>30206</v>
      </c>
      <c r="B20" s="99" t="s">
        <v>197</v>
      </c>
      <c r="C20" s="84"/>
      <c r="D20" s="93"/>
    </row>
    <row r="21" ht="16.5" customHeight="1" spans="1:4">
      <c r="A21" s="98">
        <v>30207</v>
      </c>
      <c r="B21" s="99" t="s">
        <v>198</v>
      </c>
      <c r="C21" s="84">
        <v>0.74</v>
      </c>
      <c r="D21" s="93"/>
    </row>
    <row r="22" ht="16.5" customHeight="1" spans="1:4">
      <c r="A22" s="98">
        <v>30208</v>
      </c>
      <c r="B22" s="99" t="s">
        <v>199</v>
      </c>
      <c r="C22" s="84"/>
      <c r="D22" s="93"/>
    </row>
    <row r="23" ht="16.5" customHeight="1" spans="1:4">
      <c r="A23" s="98">
        <v>30209</v>
      </c>
      <c r="B23" s="99" t="s">
        <v>200</v>
      </c>
      <c r="C23" s="84"/>
      <c r="D23" s="93"/>
    </row>
    <row r="24" ht="16.5" customHeight="1" spans="1:4">
      <c r="A24" s="98">
        <v>30211</v>
      </c>
      <c r="B24" s="99" t="s">
        <v>201</v>
      </c>
      <c r="C24" s="84">
        <v>6.38</v>
      </c>
      <c r="D24" s="93"/>
    </row>
    <row r="25" ht="16.5" customHeight="1" spans="1:4">
      <c r="A25" s="98">
        <v>30212</v>
      </c>
      <c r="B25" s="99" t="s">
        <v>202</v>
      </c>
      <c r="C25" s="84"/>
      <c r="D25" s="93"/>
    </row>
    <row r="26" ht="16.5" customHeight="1" spans="1:4">
      <c r="A26" s="98">
        <v>30213</v>
      </c>
      <c r="B26" s="99" t="s">
        <v>203</v>
      </c>
      <c r="C26" s="84"/>
      <c r="D26" s="93"/>
    </row>
    <row r="27" ht="16.5" customHeight="1" spans="1:4">
      <c r="A27" s="98">
        <v>30214</v>
      </c>
      <c r="B27" s="99" t="s">
        <v>204</v>
      </c>
      <c r="C27" s="84"/>
      <c r="D27" s="93"/>
    </row>
    <row r="28" ht="16.5" customHeight="1" spans="1:4">
      <c r="A28" s="98">
        <v>30215</v>
      </c>
      <c r="B28" s="99" t="s">
        <v>205</v>
      </c>
      <c r="C28" s="84"/>
      <c r="D28" s="93"/>
    </row>
    <row r="29" ht="16.5" customHeight="1" spans="1:4">
      <c r="A29" s="98">
        <v>30216</v>
      </c>
      <c r="B29" s="99" t="s">
        <v>206</v>
      </c>
      <c r="C29" s="84"/>
      <c r="D29" s="93"/>
    </row>
    <row r="30" ht="16.5" customHeight="1" spans="1:4">
      <c r="A30" s="98">
        <v>30217</v>
      </c>
      <c r="B30" s="99" t="s">
        <v>207</v>
      </c>
      <c r="C30" s="84"/>
      <c r="D30" s="93"/>
    </row>
    <row r="31" ht="16.5" customHeight="1" spans="1:4">
      <c r="A31" s="98">
        <v>30218</v>
      </c>
      <c r="B31" s="99" t="s">
        <v>208</v>
      </c>
      <c r="C31" s="84"/>
      <c r="D31" s="93"/>
    </row>
    <row r="32" ht="16.5" customHeight="1" spans="1:4">
      <c r="A32" s="98">
        <v>30224</v>
      </c>
      <c r="B32" s="99" t="s">
        <v>209</v>
      </c>
      <c r="C32" s="84"/>
      <c r="D32" s="93"/>
    </row>
    <row r="33" ht="16.5" customHeight="1" spans="1:4">
      <c r="A33" s="98">
        <v>30225</v>
      </c>
      <c r="B33" s="99" t="s">
        <v>210</v>
      </c>
      <c r="C33" s="84"/>
      <c r="D33" s="93"/>
    </row>
    <row r="34" ht="16.5" customHeight="1" spans="1:4">
      <c r="A34" s="98">
        <v>30226</v>
      </c>
      <c r="B34" s="99" t="s">
        <v>211</v>
      </c>
      <c r="C34" s="84"/>
      <c r="D34" s="93"/>
    </row>
    <row r="35" ht="16.5" customHeight="1" spans="1:4">
      <c r="A35" s="98">
        <v>30227</v>
      </c>
      <c r="B35" s="99" t="s">
        <v>212</v>
      </c>
      <c r="C35" s="84"/>
      <c r="D35" s="93"/>
    </row>
    <row r="36" ht="16.5" customHeight="1" spans="1:4">
      <c r="A36" s="98">
        <v>30228</v>
      </c>
      <c r="B36" s="99" t="s">
        <v>213</v>
      </c>
      <c r="C36" s="84">
        <v>5.11</v>
      </c>
      <c r="D36" s="93"/>
    </row>
    <row r="37" ht="16.5" customHeight="1" spans="1:4">
      <c r="A37" s="98">
        <v>30229</v>
      </c>
      <c r="B37" s="99" t="s">
        <v>214</v>
      </c>
      <c r="C37" s="84">
        <v>5.11</v>
      </c>
      <c r="D37" s="93"/>
    </row>
    <row r="38" ht="16.5" customHeight="1" spans="1:4">
      <c r="A38" s="98">
        <v>30231</v>
      </c>
      <c r="B38" s="99" t="s">
        <v>215</v>
      </c>
      <c r="C38" s="84">
        <v>2.4</v>
      </c>
      <c r="D38" s="93"/>
    </row>
    <row r="39" ht="16.5" customHeight="1" spans="1:4">
      <c r="A39" s="98">
        <v>30239</v>
      </c>
      <c r="B39" s="99" t="s">
        <v>216</v>
      </c>
      <c r="C39" s="84">
        <v>16.37</v>
      </c>
      <c r="D39" s="93"/>
    </row>
    <row r="40" ht="16.5" customHeight="1" spans="1:4">
      <c r="A40" s="98">
        <v>30240</v>
      </c>
      <c r="B40" s="99" t="s">
        <v>217</v>
      </c>
      <c r="C40" s="84"/>
      <c r="D40" s="93"/>
    </row>
    <row r="41" ht="16.5" customHeight="1" spans="1:4">
      <c r="A41" s="98">
        <v>30299</v>
      </c>
      <c r="B41" s="99" t="s">
        <v>218</v>
      </c>
      <c r="C41" s="84"/>
      <c r="D41" s="93"/>
    </row>
    <row r="42" ht="16.5" customHeight="1" spans="1:4">
      <c r="A42" s="97">
        <v>303</v>
      </c>
      <c r="B42" s="54" t="s">
        <v>219</v>
      </c>
      <c r="C42" s="84">
        <v>80.82</v>
      </c>
      <c r="D42" s="93"/>
    </row>
    <row r="43" ht="16.5" customHeight="1" spans="1:4">
      <c r="A43" s="98">
        <v>30301</v>
      </c>
      <c r="B43" s="99" t="s">
        <v>220</v>
      </c>
      <c r="C43" s="84">
        <v>41.42</v>
      </c>
      <c r="D43" s="93"/>
    </row>
    <row r="44" ht="16.5" customHeight="1" spans="1:4">
      <c r="A44" s="98">
        <v>30302</v>
      </c>
      <c r="B44" s="99" t="s">
        <v>221</v>
      </c>
      <c r="C44" s="84">
        <v>36.85</v>
      </c>
      <c r="D44" s="93"/>
    </row>
    <row r="45" ht="16.5" customHeight="1" spans="1:4">
      <c r="A45" s="98">
        <v>30305</v>
      </c>
      <c r="B45" s="99" t="s">
        <v>222</v>
      </c>
      <c r="C45" s="84">
        <v>2.56</v>
      </c>
      <c r="D45" s="93"/>
    </row>
    <row r="46" ht="16.5" customHeight="1" spans="1:4">
      <c r="A46" s="98">
        <v>30399</v>
      </c>
      <c r="B46" s="99" t="s">
        <v>223</v>
      </c>
      <c r="C46" s="84"/>
      <c r="D46" s="93"/>
    </row>
    <row r="47" ht="16.5" customHeight="1" spans="1:4">
      <c r="A47" s="97">
        <v>310</v>
      </c>
      <c r="B47" s="54" t="s">
        <v>224</v>
      </c>
      <c r="C47" s="84">
        <f>SUM(C48+C49)</f>
        <v>0</v>
      </c>
      <c r="D47" s="93"/>
    </row>
    <row r="48" ht="16.5" customHeight="1" spans="1:4">
      <c r="A48" s="98">
        <v>31002</v>
      </c>
      <c r="B48" s="99" t="s">
        <v>225</v>
      </c>
      <c r="C48" s="84"/>
      <c r="D48" s="93"/>
    </row>
    <row r="49" ht="16.5" customHeight="1" spans="1:4">
      <c r="A49" s="98">
        <v>31099</v>
      </c>
      <c r="B49" s="99" t="s">
        <v>226</v>
      </c>
      <c r="C49" s="84"/>
      <c r="D49" s="93"/>
    </row>
    <row r="50" ht="18" customHeight="1" spans="1:4">
      <c r="A50" s="38"/>
      <c r="B50" s="53" t="s">
        <v>16</v>
      </c>
      <c r="C50" s="84">
        <f>SUM(C4+C14+C42+C47)</f>
        <v>499.39</v>
      </c>
      <c r="D50" s="93"/>
    </row>
    <row r="51" ht="18" customHeight="1" spans="1:4">
      <c r="A51" s="100"/>
      <c r="B51" s="100"/>
      <c r="C51" s="101"/>
      <c r="D51" s="96"/>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227</v>
      </c>
      <c r="B1" s="87"/>
      <c r="C1" s="87"/>
      <c r="D1" s="87"/>
      <c r="E1" s="87"/>
      <c r="F1" s="87"/>
      <c r="G1" s="87"/>
      <c r="H1" s="87"/>
      <c r="I1" s="87"/>
      <c r="J1" s="90"/>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228</v>
      </c>
      <c r="F3" s="64" t="s">
        <v>155</v>
      </c>
      <c r="G3" s="64" t="s">
        <v>229</v>
      </c>
      <c r="H3" s="64" t="s">
        <v>230</v>
      </c>
      <c r="I3" s="64" t="s">
        <v>231</v>
      </c>
      <c r="J3" s="64" t="s">
        <v>117</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69">
        <v>1078.54</v>
      </c>
      <c r="K5" s="27"/>
    </row>
    <row r="6" ht="18" customHeight="1" spans="1:11">
      <c r="A6" s="88"/>
      <c r="B6" s="88"/>
      <c r="C6" s="88"/>
      <c r="D6" s="89" t="s">
        <v>161</v>
      </c>
      <c r="E6" s="88"/>
      <c r="F6" s="88"/>
      <c r="G6" s="88"/>
      <c r="H6" s="88"/>
      <c r="I6" s="88"/>
      <c r="J6" s="91">
        <v>1078.54</v>
      </c>
      <c r="K6" s="27"/>
    </row>
    <row r="7" ht="18" customHeight="1" spans="1:11">
      <c r="A7" s="88"/>
      <c r="B7" s="88"/>
      <c r="C7" s="88"/>
      <c r="D7" s="88"/>
      <c r="E7" s="88"/>
      <c r="F7" s="89" t="s">
        <v>161</v>
      </c>
      <c r="G7" s="88"/>
      <c r="H7" s="88"/>
      <c r="I7" s="88"/>
      <c r="J7" s="91">
        <v>1078.54</v>
      </c>
      <c r="K7" s="27"/>
    </row>
    <row r="8" ht="18" customHeight="1" spans="1:11">
      <c r="A8" s="64" t="s">
        <v>76</v>
      </c>
      <c r="B8" s="64" t="s">
        <v>77</v>
      </c>
      <c r="C8" s="64" t="s">
        <v>80</v>
      </c>
      <c r="D8" s="64" t="s">
        <v>63</v>
      </c>
      <c r="E8" s="64" t="s">
        <v>162</v>
      </c>
      <c r="F8" s="64" t="s">
        <v>63</v>
      </c>
      <c r="G8" s="64" t="s">
        <v>232</v>
      </c>
      <c r="H8" s="64"/>
      <c r="I8" s="64" t="s">
        <v>233</v>
      </c>
      <c r="J8" s="69">
        <v>30</v>
      </c>
      <c r="K8" s="27"/>
    </row>
    <row r="9" ht="18" customHeight="1" spans="1:11">
      <c r="A9" s="64" t="s">
        <v>76</v>
      </c>
      <c r="B9" s="64" t="s">
        <v>77</v>
      </c>
      <c r="C9" s="64" t="s">
        <v>80</v>
      </c>
      <c r="D9" s="64" t="s">
        <v>63</v>
      </c>
      <c r="E9" s="64" t="s">
        <v>162</v>
      </c>
      <c r="F9" s="64" t="s">
        <v>63</v>
      </c>
      <c r="G9" s="64" t="s">
        <v>234</v>
      </c>
      <c r="H9" s="64"/>
      <c r="I9" s="64" t="s">
        <v>235</v>
      </c>
      <c r="J9" s="69">
        <v>10</v>
      </c>
      <c r="K9" s="27"/>
    </row>
    <row r="10" ht="18" customHeight="1" spans="1:11">
      <c r="A10" s="64" t="s">
        <v>76</v>
      </c>
      <c r="B10" s="64" t="s">
        <v>77</v>
      </c>
      <c r="C10" s="64" t="s">
        <v>84</v>
      </c>
      <c r="D10" s="64" t="s">
        <v>63</v>
      </c>
      <c r="E10" s="64" t="s">
        <v>162</v>
      </c>
      <c r="F10" s="64" t="s">
        <v>63</v>
      </c>
      <c r="G10" s="64" t="s">
        <v>236</v>
      </c>
      <c r="H10" s="64"/>
      <c r="I10" s="64" t="s">
        <v>237</v>
      </c>
      <c r="J10" s="69">
        <v>20.24</v>
      </c>
      <c r="K10" s="27"/>
    </row>
    <row r="11" ht="18" customHeight="1" spans="1:11">
      <c r="A11" s="64" t="s">
        <v>76</v>
      </c>
      <c r="B11" s="64" t="s">
        <v>77</v>
      </c>
      <c r="C11" s="64" t="s">
        <v>86</v>
      </c>
      <c r="D11" s="64" t="s">
        <v>63</v>
      </c>
      <c r="E11" s="64" t="s">
        <v>162</v>
      </c>
      <c r="F11" s="64" t="s">
        <v>63</v>
      </c>
      <c r="G11" s="64" t="s">
        <v>238</v>
      </c>
      <c r="H11" s="64"/>
      <c r="I11" s="64" t="s">
        <v>239</v>
      </c>
      <c r="J11" s="69">
        <v>9.96</v>
      </c>
      <c r="K11" s="27"/>
    </row>
    <row r="12" ht="18" customHeight="1" spans="1:11">
      <c r="A12" s="64" t="s">
        <v>76</v>
      </c>
      <c r="B12" s="64" t="s">
        <v>77</v>
      </c>
      <c r="C12" s="64" t="s">
        <v>86</v>
      </c>
      <c r="D12" s="64" t="s">
        <v>63</v>
      </c>
      <c r="E12" s="64" t="s">
        <v>162</v>
      </c>
      <c r="F12" s="64" t="s">
        <v>63</v>
      </c>
      <c r="G12" s="64" t="s">
        <v>240</v>
      </c>
      <c r="H12" s="64"/>
      <c r="I12" s="64" t="s">
        <v>241</v>
      </c>
      <c r="J12" s="69">
        <v>3.66</v>
      </c>
      <c r="K12" s="27"/>
    </row>
    <row r="13" ht="18" customHeight="1" spans="1:11">
      <c r="A13" s="64" t="s">
        <v>76</v>
      </c>
      <c r="B13" s="64" t="s">
        <v>77</v>
      </c>
      <c r="C13" s="64" t="s">
        <v>86</v>
      </c>
      <c r="D13" s="64" t="s">
        <v>63</v>
      </c>
      <c r="E13" s="64" t="s">
        <v>162</v>
      </c>
      <c r="F13" s="64" t="s">
        <v>63</v>
      </c>
      <c r="G13" s="64" t="s">
        <v>242</v>
      </c>
      <c r="H13" s="64"/>
      <c r="I13" s="64" t="s">
        <v>243</v>
      </c>
      <c r="J13" s="69">
        <v>6</v>
      </c>
      <c r="K13" s="27"/>
    </row>
    <row r="14" ht="18" customHeight="1" spans="1:11">
      <c r="A14" s="64" t="s">
        <v>98</v>
      </c>
      <c r="B14" s="64" t="s">
        <v>101</v>
      </c>
      <c r="C14" s="64" t="s">
        <v>78</v>
      </c>
      <c r="D14" s="64" t="s">
        <v>63</v>
      </c>
      <c r="E14" s="64" t="s">
        <v>162</v>
      </c>
      <c r="F14" s="64" t="s">
        <v>63</v>
      </c>
      <c r="G14" s="64" t="s">
        <v>244</v>
      </c>
      <c r="H14" s="64" t="s">
        <v>245</v>
      </c>
      <c r="I14" s="64" t="s">
        <v>246</v>
      </c>
      <c r="J14" s="69">
        <v>700</v>
      </c>
      <c r="K14" s="27"/>
    </row>
    <row r="15" ht="18" customHeight="1" spans="1:11">
      <c r="A15" s="64" t="s">
        <v>98</v>
      </c>
      <c r="B15" s="64" t="s">
        <v>101</v>
      </c>
      <c r="C15" s="64" t="s">
        <v>78</v>
      </c>
      <c r="D15" s="64" t="s">
        <v>63</v>
      </c>
      <c r="E15" s="64" t="s">
        <v>162</v>
      </c>
      <c r="F15" s="64" t="s">
        <v>63</v>
      </c>
      <c r="G15" s="64" t="s">
        <v>247</v>
      </c>
      <c r="H15" s="64"/>
      <c r="I15" s="64" t="s">
        <v>248</v>
      </c>
      <c r="J15" s="69">
        <v>26.09</v>
      </c>
      <c r="K15" s="27"/>
    </row>
    <row r="16" ht="18" customHeight="1" spans="1:11">
      <c r="A16" s="64" t="s">
        <v>103</v>
      </c>
      <c r="B16" s="64" t="s">
        <v>78</v>
      </c>
      <c r="C16" s="64" t="s">
        <v>104</v>
      </c>
      <c r="D16" s="64" t="s">
        <v>63</v>
      </c>
      <c r="E16" s="64" t="s">
        <v>162</v>
      </c>
      <c r="F16" s="64" t="s">
        <v>63</v>
      </c>
      <c r="G16" s="64" t="s">
        <v>249</v>
      </c>
      <c r="H16" s="64"/>
      <c r="I16" s="64" t="s">
        <v>250</v>
      </c>
      <c r="J16" s="69">
        <v>27.68</v>
      </c>
      <c r="K16" s="27"/>
    </row>
    <row r="17" ht="18" customHeight="1" spans="1:11">
      <c r="A17" s="64" t="s">
        <v>108</v>
      </c>
      <c r="B17" s="64" t="s">
        <v>78</v>
      </c>
      <c r="C17" s="64" t="s">
        <v>86</v>
      </c>
      <c r="D17" s="64" t="s">
        <v>63</v>
      </c>
      <c r="E17" s="64" t="s">
        <v>162</v>
      </c>
      <c r="F17" s="64" t="s">
        <v>63</v>
      </c>
      <c r="G17" s="64" t="s">
        <v>251</v>
      </c>
      <c r="H17" s="64"/>
      <c r="I17" s="64" t="s">
        <v>252</v>
      </c>
      <c r="J17" s="69">
        <v>1.8</v>
      </c>
      <c r="K17" s="27"/>
    </row>
    <row r="18" ht="18" customHeight="1" spans="1:11">
      <c r="A18" s="64" t="s">
        <v>108</v>
      </c>
      <c r="B18" s="64" t="s">
        <v>78</v>
      </c>
      <c r="C18" s="64" t="s">
        <v>86</v>
      </c>
      <c r="D18" s="64" t="s">
        <v>63</v>
      </c>
      <c r="E18" s="64" t="s">
        <v>162</v>
      </c>
      <c r="F18" s="64" t="s">
        <v>63</v>
      </c>
      <c r="G18" s="64" t="s">
        <v>253</v>
      </c>
      <c r="H18" s="64"/>
      <c r="I18" s="64" t="s">
        <v>254</v>
      </c>
      <c r="J18" s="69">
        <v>34.34</v>
      </c>
      <c r="K18" s="27"/>
    </row>
    <row r="19" ht="18" customHeight="1" spans="1:11">
      <c r="A19" s="64" t="s">
        <v>108</v>
      </c>
      <c r="B19" s="64" t="s">
        <v>78</v>
      </c>
      <c r="C19" s="64" t="s">
        <v>86</v>
      </c>
      <c r="D19" s="64" t="s">
        <v>63</v>
      </c>
      <c r="E19" s="64" t="s">
        <v>162</v>
      </c>
      <c r="F19" s="64" t="s">
        <v>63</v>
      </c>
      <c r="G19" s="64" t="s">
        <v>251</v>
      </c>
      <c r="H19" s="64"/>
      <c r="I19" s="64" t="s">
        <v>252</v>
      </c>
      <c r="J19" s="69">
        <v>3.2</v>
      </c>
      <c r="K19" s="27"/>
    </row>
    <row r="20" ht="18" customHeight="1" spans="1:11">
      <c r="A20" s="64" t="s">
        <v>108</v>
      </c>
      <c r="B20" s="64" t="s">
        <v>77</v>
      </c>
      <c r="C20" s="64" t="s">
        <v>78</v>
      </c>
      <c r="D20" s="64" t="s">
        <v>63</v>
      </c>
      <c r="E20" s="64" t="s">
        <v>162</v>
      </c>
      <c r="F20" s="64" t="s">
        <v>63</v>
      </c>
      <c r="G20" s="64" t="s">
        <v>255</v>
      </c>
      <c r="H20" s="64"/>
      <c r="I20" s="64" t="s">
        <v>256</v>
      </c>
      <c r="J20" s="69">
        <v>176.57</v>
      </c>
      <c r="K20" s="27"/>
    </row>
    <row r="21" ht="18" customHeight="1" spans="1:11">
      <c r="A21" s="64" t="s">
        <v>108</v>
      </c>
      <c r="B21" s="64" t="s">
        <v>77</v>
      </c>
      <c r="C21" s="64" t="s">
        <v>86</v>
      </c>
      <c r="D21" s="64" t="s">
        <v>63</v>
      </c>
      <c r="E21" s="64" t="s">
        <v>162</v>
      </c>
      <c r="F21" s="64" t="s">
        <v>63</v>
      </c>
      <c r="G21" s="64" t="s">
        <v>257</v>
      </c>
      <c r="H21" s="64"/>
      <c r="I21" s="64" t="s">
        <v>258</v>
      </c>
      <c r="J21" s="69">
        <v>29</v>
      </c>
      <c r="K21" s="27"/>
    </row>
    <row r="22" ht="18" customHeight="1" spans="1:11">
      <c r="A22" s="67"/>
      <c r="B22" s="67"/>
      <c r="C22" s="67"/>
      <c r="D22" s="67"/>
      <c r="E22" s="67"/>
      <c r="F22" s="67"/>
      <c r="G22" s="67"/>
      <c r="H22" s="67"/>
      <c r="I22" s="67"/>
      <c r="J22" s="67"/>
      <c r="K22"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259</v>
      </c>
      <c r="B1" s="78"/>
      <c r="C1" s="79"/>
    </row>
    <row r="2" ht="24" customHeight="1" spans="1:3">
      <c r="A2" s="80" t="s">
        <v>1</v>
      </c>
      <c r="B2" s="81" t="s">
        <v>2</v>
      </c>
      <c r="C2" s="79"/>
    </row>
    <row r="3" ht="21.75" customHeight="1" spans="1:3">
      <c r="A3" s="82" t="s">
        <v>260</v>
      </c>
      <c r="B3" s="82" t="s">
        <v>181</v>
      </c>
      <c r="C3" s="83"/>
    </row>
    <row r="4" ht="21.75" customHeight="1" spans="1:3">
      <c r="A4" s="37" t="s">
        <v>202</v>
      </c>
      <c r="B4" s="84"/>
      <c r="C4" s="83"/>
    </row>
    <row r="5" ht="21.75" customHeight="1" spans="1:3">
      <c r="A5" s="37" t="s">
        <v>207</v>
      </c>
      <c r="B5" s="84">
        <v>0.06</v>
      </c>
      <c r="C5" s="83"/>
    </row>
    <row r="6" ht="21.75" customHeight="1" spans="1:3">
      <c r="A6" s="37" t="s">
        <v>261</v>
      </c>
      <c r="B6" s="84">
        <v>2.4</v>
      </c>
      <c r="C6" s="83"/>
    </row>
    <row r="7" ht="21.75" customHeight="1" spans="1:3">
      <c r="A7" s="37" t="s">
        <v>262</v>
      </c>
      <c r="B7" s="84">
        <v>2.4</v>
      </c>
      <c r="C7" s="83"/>
    </row>
    <row r="8" ht="21.75" customHeight="1" spans="1:3">
      <c r="A8" s="37" t="s">
        <v>263</v>
      </c>
      <c r="B8" s="84"/>
      <c r="C8" s="83"/>
    </row>
    <row r="9" ht="21.75" customHeight="1" spans="1:3">
      <c r="A9" s="37"/>
      <c r="B9" s="84"/>
      <c r="C9" s="83"/>
    </row>
    <row r="10" ht="21.75" customHeight="1" spans="1:3">
      <c r="A10" s="82" t="s">
        <v>264</v>
      </c>
      <c r="B10" s="84">
        <v>2.46</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265</v>
      </c>
      <c r="B1" s="71"/>
      <c r="C1" s="71"/>
      <c r="D1" s="71"/>
      <c r="E1" s="71"/>
      <c r="F1" s="71"/>
      <c r="G1" s="71"/>
      <c r="H1" s="71"/>
      <c r="I1" s="71"/>
      <c r="J1" s="71"/>
      <c r="K1" s="71"/>
      <c r="L1" s="71"/>
      <c r="M1" s="71"/>
      <c r="N1" s="71"/>
      <c r="O1" s="77"/>
    </row>
    <row r="2" ht="18" customHeight="1" spans="1:15">
      <c r="A2" s="62" t="s">
        <v>1</v>
      </c>
      <c r="B2" s="62"/>
      <c r="C2" s="62"/>
      <c r="D2" s="63"/>
      <c r="E2" s="63"/>
      <c r="F2" s="63"/>
      <c r="G2" s="63"/>
      <c r="H2" s="63"/>
      <c r="I2" s="63"/>
      <c r="J2" s="63"/>
      <c r="K2" s="63"/>
      <c r="L2" s="63" t="s">
        <v>2</v>
      </c>
      <c r="M2" s="63"/>
      <c r="N2" s="63"/>
      <c r="O2" s="26"/>
    </row>
    <row r="3" ht="24.75" customHeight="1" spans="1:15">
      <c r="A3" s="72" t="s">
        <v>65</v>
      </c>
      <c r="B3" s="73"/>
      <c r="C3" s="74"/>
      <c r="D3" s="64" t="s">
        <v>154</v>
      </c>
      <c r="E3" s="64" t="s">
        <v>155</v>
      </c>
      <c r="F3" s="64" t="s">
        <v>156</v>
      </c>
      <c r="G3" s="64" t="s">
        <v>7</v>
      </c>
      <c r="H3" s="72" t="s">
        <v>67</v>
      </c>
      <c r="I3" s="73"/>
      <c r="J3" s="74"/>
      <c r="K3" s="72" t="s">
        <v>68</v>
      </c>
      <c r="L3" s="73"/>
      <c r="M3" s="73"/>
      <c r="N3" s="74"/>
      <c r="O3" s="27"/>
    </row>
    <row r="4" ht="38.25" customHeight="1" spans="1:15">
      <c r="A4" s="64" t="s">
        <v>69</v>
      </c>
      <c r="B4" s="64" t="s">
        <v>70</v>
      </c>
      <c r="C4" s="64" t="s">
        <v>71</v>
      </c>
      <c r="D4" s="65"/>
      <c r="E4" s="65"/>
      <c r="F4" s="65"/>
      <c r="G4" s="65"/>
      <c r="H4" s="64" t="s">
        <v>72</v>
      </c>
      <c r="I4" s="64" t="s">
        <v>73</v>
      </c>
      <c r="J4" s="64" t="s">
        <v>74</v>
      </c>
      <c r="K4" s="64" t="s">
        <v>157</v>
      </c>
      <c r="L4" s="64" t="s">
        <v>158</v>
      </c>
      <c r="M4" s="64" t="s">
        <v>159</v>
      </c>
      <c r="N4" s="64" t="s">
        <v>160</v>
      </c>
      <c r="O4" s="27"/>
    </row>
    <row r="5" ht="18" customHeight="1" spans="1:15">
      <c r="A5" s="72" t="s">
        <v>16</v>
      </c>
      <c r="B5" s="75"/>
      <c r="C5" s="76"/>
      <c r="D5" s="64"/>
      <c r="E5" s="64"/>
      <c r="F5" s="64"/>
      <c r="G5" s="69"/>
      <c r="H5" s="69"/>
      <c r="I5" s="69"/>
      <c r="J5" s="69"/>
      <c r="K5" s="69"/>
      <c r="L5" s="69"/>
      <c r="M5" s="69"/>
      <c r="N5" s="69"/>
      <c r="O5" s="27"/>
    </row>
    <row r="6" ht="18" customHeight="1" spans="1:15">
      <c r="A6" s="64"/>
      <c r="B6" s="64"/>
      <c r="C6" s="64"/>
      <c r="D6" s="64"/>
      <c r="E6" s="64"/>
      <c r="F6" s="64"/>
      <c r="G6" s="69"/>
      <c r="H6" s="69"/>
      <c r="I6" s="69"/>
      <c r="J6" s="69"/>
      <c r="K6" s="69"/>
      <c r="L6" s="69"/>
      <c r="M6" s="69"/>
      <c r="N6" s="69"/>
      <c r="O6" s="27"/>
    </row>
    <row r="7" ht="14.25" customHeight="1" spans="1:15">
      <c r="A7" s="67"/>
      <c r="B7" s="67"/>
      <c r="C7" s="67"/>
      <c r="D7" s="67"/>
      <c r="E7" s="67"/>
      <c r="F7" s="67"/>
      <c r="G7" s="67"/>
      <c r="H7" s="67"/>
      <c r="I7" s="67"/>
      <c r="J7" s="67"/>
      <c r="K7" s="67"/>
      <c r="L7" s="67"/>
      <c r="M7" s="67"/>
      <c r="N7" s="67"/>
      <c r="O7" s="26"/>
    </row>
    <row r="8" spans="1:1">
      <c r="A8" t="s">
        <v>266</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2020-11-30T07:46:20Z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