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部门收支总表（公开）" sheetId="2" r:id="rId1"/>
    <sheet name="部门收入总表（批复、公开）" sheetId="3" r:id="rId2"/>
    <sheet name="部门支出总表（批复、公开）" sheetId="4" r:id="rId3"/>
    <sheet name="财政拨款收支总表" sheetId="5" r:id="rId4"/>
    <sheet name="一般公共预算支出表" sheetId="6" r:id="rId5"/>
    <sheet name="基本支出表" sheetId="7" r:id="rId6"/>
    <sheet name="三公经费表" sheetId="8" r:id="rId7"/>
    <sheet name="政府性基金支出表" sheetId="9" r:id="rId8"/>
    <sheet name="国有资本经营收支表" sheetId="10" r:id="rId9"/>
  </sheets>
  <calcPr calcId="144525"/>
</workbook>
</file>

<file path=xl/sharedStrings.xml><?xml version="1.0" encoding="utf-8"?>
<sst xmlns="http://schemas.openxmlformats.org/spreadsheetml/2006/main" count="218">
  <si>
    <t>收支预算总表</t>
  </si>
  <si>
    <t>单位：元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</si>
  <si>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</si>
  <si>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</si>
  <si>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</si>
  <si>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</si>
  <si>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</si>
  <si>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</si>
  <si>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</si>
  <si>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</si>
  <si>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</si>
  <si>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</si>
  <si>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</si>
  <si>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</si>
  <si>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</si>
  <si>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</si>
  <si>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</si>
  <si>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</si>
  <si>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</si>
  <si>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</si>
  <si>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</si>
  <si>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</si>
  <si>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</si>
  <si>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</si>
  <si>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</si>
  <si>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</si>
  <si>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</si>
  <si>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</si>
  <si>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</si>
  <si>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</si>
  <si>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</si>
  <si>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</si>
  <si>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</si>
  <si>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</si>
  <si>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</si>
  <si>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</si>
  <si>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</si>
  <si>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</si>
  <si>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</si>
  <si>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</si>
  <si>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</si>
  <si>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</si>
  <si>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</si>
  <si>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</si>
  <si>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</si>
  <si>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</si>
  <si>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</si>
  <si>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</si>
  <si>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</si>
  <si>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</si>
  <si>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</si>
  <si>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</si>
  <si>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</si>
  <si>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</si>
  <si>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</si>
  <si>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</si>
  <si>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部门收入总表</t>
  </si>
  <si>
    <t>部门编码</t>
  </si>
  <si>
    <t>部门名称</t>
  </si>
  <si>
    <t>本年收入</t>
  </si>
  <si>
    <t>上年结余结转</t>
  </si>
  <si>
    <t>907</t>
  </si>
  <si>
    <t>新乡县古固寨镇人民政府</t>
  </si>
  <si>
    <t>部门支出总表</t>
  </si>
  <si>
    <t>科目编码</t>
  </si>
  <si>
    <t>科目名称</t>
  </si>
  <si>
    <t>基本支出</t>
  </si>
  <si>
    <t>项目支出</t>
  </si>
  <si>
    <t>类</t>
  </si>
  <si>
    <t>款</t>
  </si>
  <si>
    <t>项</t>
  </si>
  <si>
    <t>工资福利支出</t>
  </si>
  <si>
    <t>商品和服务支出</t>
  </si>
  <si>
    <t>对个人和家庭的补助</t>
  </si>
  <si>
    <t>**</t>
  </si>
  <si>
    <t>201</t>
  </si>
  <si>
    <t>01</t>
  </si>
  <si>
    <t>行政运行</t>
  </si>
  <si>
    <t>03</t>
  </si>
  <si>
    <t>08</t>
  </si>
  <si>
    <t>信访事务</t>
  </si>
  <si>
    <t>31</t>
  </si>
  <si>
    <t>99</t>
  </si>
  <si>
    <t>其他一般公共服务支出</t>
  </si>
  <si>
    <t>208</t>
  </si>
  <si>
    <t>02</t>
  </si>
  <si>
    <t>05</t>
  </si>
  <si>
    <t>归口管理的行政单位离退休</t>
  </si>
  <si>
    <t>事业单位离退休</t>
  </si>
  <si>
    <t>机关事业单位基本养老保险缴费支出</t>
  </si>
  <si>
    <t>210</t>
  </si>
  <si>
    <t>11</t>
  </si>
  <si>
    <t>行政单位医疗</t>
  </si>
  <si>
    <t>事业单位医疗</t>
  </si>
  <si>
    <t>213</t>
  </si>
  <si>
    <t>221</t>
  </si>
  <si>
    <t>住房公积金</t>
  </si>
  <si>
    <t>229</t>
  </si>
  <si>
    <t>预留</t>
  </si>
  <si>
    <t>其他支出</t>
  </si>
  <si>
    <t>财政拨款收支总表</t>
  </si>
  <si>
    <t>对个人和家庭补助支出</t>
  </si>
  <si>
    <t>债务利息及费用支出</t>
  </si>
  <si>
    <t>资本性支出（基本建设）</t>
  </si>
  <si>
    <t>资本性支出</t>
  </si>
  <si>
    <t>对企业补助（基本建设）</t>
  </si>
  <si>
    <t>对企业补助</t>
  </si>
  <si>
    <t>对社会保障基金补助</t>
  </si>
  <si>
    <t>财政拨款收入合计</t>
  </si>
  <si>
    <t>财政拨款支出合计</t>
  </si>
  <si>
    <t>1、正常预算拨款收入</t>
  </si>
  <si>
    <t>2、专项收入</t>
  </si>
  <si>
    <t>3、非税收入</t>
  </si>
  <si>
    <t>一般公共预算支出表</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</si>
  <si>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</si>
  <si>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</si>
  <si>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</si>
  <si>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</si>
  <si>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</si>
  <si>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</si>
  <si>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</si>
  <si>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</si>
  <si>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</si>
  <si>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</si>
  <si>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</si>
  <si>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</si>
  <si>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</si>
  <si>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</si>
  <si>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</si>
  <si>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</si>
  <si>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</si>
  <si>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</si>
  <si>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</si>
  <si>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</si>
  <si>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</si>
  <si>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</si>
  <si>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</si>
  <si>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</si>
  <si>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</si>
  <si>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</si>
  <si>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</si>
  <si>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</si>
  <si>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</si>
  <si>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</si>
  <si>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</si>
  <si>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</si>
  <si>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</si>
  <si>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</si>
  <si>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</si>
  <si>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</si>
  <si>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</si>
  <si>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</si>
  <si>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</si>
  <si>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</si>
  <si>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</si>
  <si>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</si>
  <si>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</si>
  <si>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</si>
  <si>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</si>
  <si>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</si>
  <si>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</si>
  <si>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</si>
  <si>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</si>
  <si>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其他对个人和家庭的补助支出</t>
  </si>
  <si>
    <t>国内债务付息</t>
  </si>
  <si>
    <t>国外债务付息</t>
  </si>
  <si>
    <t>国内债务发行费用</t>
  </si>
  <si>
    <t>国外债务发行费用</t>
  </si>
  <si>
    <t>房屋建筑物构建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</si>
  <si>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</si>
  <si>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</si>
  <si>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</si>
  <si>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</si>
  <si>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</si>
  <si>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</si>
  <si>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</si>
  <si>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</si>
  <si>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</si>
  <si>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</si>
  <si>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</si>
  <si>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房屋建筑物购建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</si>
  <si>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</si>
  <si>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</si>
  <si>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</si>
  <si>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</si>
  <si>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</si>
  <si>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</si>
  <si>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</si>
  <si>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</si>
  <si>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</si>
  <si>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</si>
  <si>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</si>
  <si>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</si>
  <si>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</si>
  <si>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</si>
  <si>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对民间非盈利组织和群众性自治组织补贴</t>
  </si>
  <si>
    <t>一般公共预算基本支出预算表（按经济分类）</t>
  </si>
  <si>
    <t>预算数</t>
  </si>
  <si>
    <t>一、工资福利支出</t>
  </si>
  <si>
    <t>城镇职工基本医疗保险缴费</t>
  </si>
  <si>
    <t>二、商品和服务支出</t>
  </si>
  <si>
    <t>维修(护)费</t>
  </si>
  <si>
    <t>三、对个人和家庭的补助</t>
  </si>
  <si>
    <t>其他对个人和家庭的补助</t>
  </si>
  <si>
    <t>三公经费表</t>
  </si>
  <si>
    <t>项  目</t>
  </si>
  <si>
    <t>公务用车购置及运行维护费</t>
  </si>
  <si>
    <t xml:space="preserve">        其中：公务用车运行维护费</t>
  </si>
  <si>
    <t xml:space="preserve">        公务用车购置费</t>
  </si>
  <si>
    <t>合   计</t>
  </si>
  <si>
    <t>政府性基金预算支出表</t>
  </si>
  <si>
    <t>2018年国有资本经营收支预算表</t>
  </si>
  <si>
    <t>社会保障和就业支出</t>
  </si>
  <si>
    <t>转移性收入</t>
  </si>
  <si>
    <t>国有资本经营预算支出</t>
  </si>
  <si>
    <t>转移性支出</t>
  </si>
  <si>
    <t>收入总计</t>
  </si>
  <si>
    <t>支出总计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</si>
</sst>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9">
    <font>
      <sz val="11"/>
      <color theme="1"/>
      <name val="宋体"/>
      <charset val="134"/>
      <scheme val="minor"/>
    </font>
    <font>
      <b/>
      <sz val="18"/>
      <color rgb="FF000000"/>
      <name val="宋体"/>
      <charset val="134"/>
    </font>
    <font>
      <b/>
      <sz val="12"/>
      <color rgb="FF000000"/>
      <name val="宋体"/>
      <charset val="134"/>
    </font>
    <font>
      <sz val="12"/>
      <color rgb="FF000000"/>
      <name val="宋体"/>
      <charset val="134"/>
    </font>
    <font>
      <sz val="26"/>
      <color rgb="FF000000"/>
      <name val="微软雅黑"/>
      <family val="2"/>
      <charset val="134"/>
    </font>
    <font>
      <sz val="11"/>
      <color rgb="FF000000"/>
      <name val="微软雅黑"/>
      <family val="2"/>
      <charset val="134"/>
    </font>
    <font>
      <sz val="9"/>
      <color rgb="FF000000"/>
      <name val="宋体"/>
      <charset val="134"/>
    </font>
    <font>
      <sz val="10"/>
      <color rgb="FF000000"/>
      <name val="新宋体"/>
      <family val="3"/>
      <charset val="134"/>
    </font>
    <font>
      <sz val="11"/>
      <color rgb="FF000000"/>
      <name val="宋体"/>
      <charset val="134"/>
    </font>
    <font>
      <sz val="11"/>
      <color rgb="FF000000"/>
      <name val="黑体"/>
      <family val="3"/>
      <charset val="134"/>
    </font>
    <font>
      <b/>
      <sz val="24"/>
      <color rgb="FF000000"/>
      <name val="宋体"/>
      <charset val="134"/>
    </font>
    <font>
      <b/>
      <sz val="28"/>
      <color rgb="FF000000"/>
      <name val="宋体"/>
      <charset val="134"/>
    </font>
    <font>
      <sz val="10"/>
      <color rgb="FF000000"/>
      <name val="宋体"/>
      <charset val="134"/>
    </font>
    <font>
      <b/>
      <sz val="9"/>
      <color rgb="FF000000"/>
      <name val="宋体"/>
      <charset val="134"/>
    </font>
    <font>
      <b/>
      <sz val="9"/>
      <color rgb="FF000000"/>
      <name val="微软雅黑"/>
      <family val="2"/>
      <charset val="134"/>
    </font>
    <font>
      <b/>
      <sz val="20"/>
      <color rgb="FF000000"/>
      <name val="宋体"/>
      <charset val="134"/>
    </font>
    <font>
      <sz val="20"/>
      <color rgb="FF000000"/>
      <name val="宋体"/>
      <charset val="134"/>
    </font>
    <font>
      <sz val="9"/>
      <color rgb="FF000000"/>
      <name val="微软雅黑"/>
      <family val="2"/>
      <charset val="134"/>
    </font>
    <font>
      <sz val="12"/>
      <color rgb="FF000000"/>
      <name val="微软雅黑"/>
      <family val="2"/>
      <charset val="134"/>
    </font>
    <font>
      <b/>
      <sz val="11"/>
      <color theme="1"/>
      <name val="宋体"/>
      <charset val="0"/>
      <scheme val="minor"/>
    </font>
    <font>
      <u/>
      <sz val="11"/>
      <color rgb="FF0000FF"/>
      <name val="宋体"/>
      <charset val="0"/>
      <scheme val="minor"/>
    </font>
    <font>
      <sz val="11"/>
      <color rgb="FF3F3F76"/>
      <name val="宋体"/>
      <charset val="0"/>
      <scheme val="minor"/>
    </font>
    <font>
      <sz val="11"/>
      <color theme="1"/>
      <name val="宋体"/>
      <charset val="134"/>
      <scheme val="minor"/>
    </font>
    <font>
      <b/>
      <sz val="11"/>
      <color rgb="FFFFFFFF"/>
      <name val="宋体"/>
      <charset val="0"/>
      <scheme val="minor"/>
    </font>
    <font>
      <b/>
      <sz val="11"/>
      <color theme="3"/>
      <name val="宋体"/>
      <charset val="134"/>
      <scheme val="minor"/>
    </font>
    <font>
      <b/>
      <sz val="15"/>
      <color theme="3"/>
      <name val="宋体"/>
      <charset val="134"/>
      <scheme val="minor"/>
    </font>
    <font>
      <b/>
      <sz val="18"/>
      <color theme="3"/>
      <name val="宋体"/>
      <charset val="134"/>
      <scheme val="minor"/>
    </font>
    <font>
      <sz val="11"/>
      <color rgb="FFFA7D00"/>
      <name val="宋体"/>
      <charset val="0"/>
      <scheme val="minor"/>
    </font>
    <font>
      <sz val="11"/>
      <color rgb="FF006100"/>
      <name val="宋体"/>
      <charset val="0"/>
      <scheme val="minor"/>
    </font>
    <font>
      <b/>
      <sz val="11"/>
      <color rgb="FF3F3F3F"/>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9">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22" fillId="0" borderId="0" applyFont="0" applyFill="0" applyBorder="0" applyAlignment="0" applyProtection="0">
      <alignment vertical="center"/>
    </xf>
    <xf numFmtId="0" fontId="31" fillId="9" borderId="0" applyNumberFormat="0" applyBorder="0" applyAlignment="0" applyProtection="0">
      <alignment vertical="center"/>
    </xf>
    <xf numFmtId="0" fontId="21" fillId="2" borderId="12"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1" fillId="7" borderId="0" applyNumberFormat="0" applyBorder="0" applyAlignment="0" applyProtection="0">
      <alignment vertical="center"/>
    </xf>
    <xf numFmtId="0" fontId="32" fillId="10" borderId="0" applyNumberFormat="0" applyBorder="0" applyAlignment="0" applyProtection="0">
      <alignment vertical="center"/>
    </xf>
    <xf numFmtId="43" fontId="22" fillId="0" borderId="0" applyFont="0" applyFill="0" applyBorder="0" applyAlignment="0" applyProtection="0">
      <alignment vertical="center"/>
    </xf>
    <xf numFmtId="0" fontId="33" fillId="14" borderId="0" applyNumberFormat="0" applyBorder="0" applyAlignment="0" applyProtection="0">
      <alignment vertical="center"/>
    </xf>
    <xf numFmtId="0" fontId="20" fillId="0" borderId="0" applyNumberFormat="0" applyFill="0" applyBorder="0" applyAlignment="0" applyProtection="0">
      <alignment vertical="center"/>
    </xf>
    <xf numFmtId="9" fontId="22" fillId="0" borderId="0" applyFont="0" applyFill="0" applyBorder="0" applyAlignment="0" applyProtection="0">
      <alignment vertical="center"/>
    </xf>
    <xf numFmtId="0" fontId="30" fillId="0" borderId="0" applyNumberFormat="0" applyFill="0" applyBorder="0" applyAlignment="0" applyProtection="0">
      <alignment vertical="center"/>
    </xf>
    <xf numFmtId="0" fontId="22" fillId="15" borderId="18" applyNumberFormat="0" applyFont="0" applyAlignment="0" applyProtection="0">
      <alignment vertical="center"/>
    </xf>
    <xf numFmtId="0" fontId="33" fillId="17" borderId="0" applyNumberFormat="0" applyBorder="0" applyAlignment="0" applyProtection="0">
      <alignment vertical="center"/>
    </xf>
    <xf numFmtId="0" fontId="2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5" fillId="0" borderId="15" applyNumberFormat="0" applyFill="0" applyAlignment="0" applyProtection="0">
      <alignment vertical="center"/>
    </xf>
    <xf numFmtId="0" fontId="35" fillId="0" borderId="15" applyNumberFormat="0" applyFill="0" applyAlignment="0" applyProtection="0">
      <alignment vertical="center"/>
    </xf>
    <xf numFmtId="0" fontId="33" fillId="13" borderId="0" applyNumberFormat="0" applyBorder="0" applyAlignment="0" applyProtection="0">
      <alignment vertical="center"/>
    </xf>
    <xf numFmtId="0" fontId="24" fillId="0" borderId="14" applyNumberFormat="0" applyFill="0" applyAlignment="0" applyProtection="0">
      <alignment vertical="center"/>
    </xf>
    <xf numFmtId="0" fontId="33" fillId="12" borderId="0" applyNumberFormat="0" applyBorder="0" applyAlignment="0" applyProtection="0">
      <alignment vertical="center"/>
    </xf>
    <xf numFmtId="0" fontId="29" fillId="5" borderId="17" applyNumberFormat="0" applyAlignment="0" applyProtection="0">
      <alignment vertical="center"/>
    </xf>
    <xf numFmtId="0" fontId="34" fillId="5" borderId="12" applyNumberFormat="0" applyAlignment="0" applyProtection="0">
      <alignment vertical="center"/>
    </xf>
    <xf numFmtId="0" fontId="23" fillId="3" borderId="13" applyNumberFormat="0" applyAlignment="0" applyProtection="0">
      <alignment vertical="center"/>
    </xf>
    <xf numFmtId="0" fontId="31" fillId="8" borderId="0" applyNumberFormat="0" applyBorder="0" applyAlignment="0" applyProtection="0">
      <alignment vertical="center"/>
    </xf>
    <xf numFmtId="0" fontId="33" fillId="20" borderId="0" applyNumberFormat="0" applyBorder="0" applyAlignment="0" applyProtection="0">
      <alignment vertical="center"/>
    </xf>
    <xf numFmtId="0" fontId="27" fillId="0" borderId="16" applyNumberFormat="0" applyFill="0" applyAlignment="0" applyProtection="0">
      <alignment vertical="center"/>
    </xf>
    <xf numFmtId="0" fontId="19" fillId="0" borderId="11" applyNumberFormat="0" applyFill="0" applyAlignment="0" applyProtection="0">
      <alignment vertical="center"/>
    </xf>
    <xf numFmtId="0" fontId="28" fillId="4" borderId="0" applyNumberFormat="0" applyBorder="0" applyAlignment="0" applyProtection="0">
      <alignment vertical="center"/>
    </xf>
    <xf numFmtId="0" fontId="38" fillId="21" borderId="0" applyNumberFormat="0" applyBorder="0" applyAlignment="0" applyProtection="0">
      <alignment vertical="center"/>
    </xf>
    <xf numFmtId="0" fontId="31" fillId="24" borderId="0" applyNumberFormat="0" applyBorder="0" applyAlignment="0" applyProtection="0">
      <alignment vertical="center"/>
    </xf>
    <xf numFmtId="0" fontId="33"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3" borderId="0" applyNumberFormat="0" applyBorder="0" applyAlignment="0" applyProtection="0">
      <alignment vertical="center"/>
    </xf>
    <xf numFmtId="0" fontId="31" fillId="30" borderId="0" applyNumberFormat="0" applyBorder="0" applyAlignment="0" applyProtection="0">
      <alignment vertical="center"/>
    </xf>
    <xf numFmtId="0" fontId="33" fillId="32" borderId="0" applyNumberFormat="0" applyBorder="0" applyAlignment="0" applyProtection="0">
      <alignment vertical="center"/>
    </xf>
    <xf numFmtId="0" fontId="33" fillId="19" borderId="0" applyNumberFormat="0" applyBorder="0" applyAlignment="0" applyProtection="0">
      <alignment vertical="center"/>
    </xf>
    <xf numFmtId="0" fontId="31" fillId="22" borderId="0" applyNumberFormat="0" applyBorder="0" applyAlignment="0" applyProtection="0">
      <alignment vertical="center"/>
    </xf>
    <xf numFmtId="0" fontId="31" fillId="29" borderId="0" applyNumberFormat="0" applyBorder="0" applyAlignment="0" applyProtection="0">
      <alignment vertical="center"/>
    </xf>
    <xf numFmtId="0" fontId="33" fillId="18" borderId="0" applyNumberFormat="0" applyBorder="0" applyAlignment="0" applyProtection="0">
      <alignment vertical="center"/>
    </xf>
    <xf numFmtId="0" fontId="31" fillId="28" borderId="0" applyNumberFormat="0" applyBorder="0" applyAlignment="0" applyProtection="0">
      <alignment vertical="center"/>
    </xf>
    <xf numFmtId="0" fontId="33" fillId="16" borderId="0" applyNumberFormat="0" applyBorder="0" applyAlignment="0" applyProtection="0">
      <alignment vertical="center"/>
    </xf>
    <xf numFmtId="0" fontId="33" fillId="31" borderId="0" applyNumberFormat="0" applyBorder="0" applyAlignment="0" applyProtection="0">
      <alignment vertical="center"/>
    </xf>
    <xf numFmtId="0" fontId="31" fillId="6" borderId="0" applyNumberFormat="0" applyBorder="0" applyAlignment="0" applyProtection="0">
      <alignment vertical="center"/>
    </xf>
    <xf numFmtId="0" fontId="33" fillId="11" borderId="0" applyNumberFormat="0" applyBorder="0" applyAlignment="0" applyProtection="0">
      <alignment vertical="center"/>
    </xf>
  </cellStyleXfs>
  <cellXfs count="113">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3" fontId="2" fillId="0" borderId="5"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0" fontId="3" fillId="0" borderId="5" xfId="0" applyFont="1" applyBorder="1" applyAlignment="1">
      <alignment horizontal="left" vertical="center" wrapText="1" indent="1"/>
    </xf>
    <xf numFmtId="0" fontId="2" fillId="0" borderId="6" xfId="0" applyFont="1" applyBorder="1" applyAlignment="1">
      <alignment horizontal="center" vertical="center" wrapText="1"/>
    </xf>
    <xf numFmtId="3" fontId="2" fillId="0" borderId="6"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4" fontId="7" fillId="0" borderId="5" xfId="0" applyNumberFormat="1" applyFont="1" applyBorder="1" applyAlignment="1">
      <alignment horizontal="righ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right" vertical="center" wrapText="1"/>
    </xf>
    <xf numFmtId="0" fontId="8"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7" fillId="0" borderId="3" xfId="0" applyFont="1" applyBorder="1" applyAlignment="1">
      <alignment horizontal="center" vertical="center" wrapText="1"/>
    </xf>
    <xf numFmtId="4" fontId="5" fillId="0" borderId="3" xfId="0" applyNumberFormat="1" applyFont="1" applyBorder="1" applyAlignment="1">
      <alignment horizontal="left" vertical="center" wrapText="1"/>
    </xf>
    <xf numFmtId="4" fontId="6" fillId="0" borderId="3" xfId="0" applyNumberFormat="1" applyFont="1" applyBorder="1" applyAlignment="1">
      <alignment horizontal="right"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9" fillId="0" borderId="3" xfId="0" applyFont="1" applyBorder="1" applyAlignment="1">
      <alignment horizontal="center" vertical="center" wrapText="1"/>
    </xf>
    <xf numFmtId="0" fontId="9" fillId="0" borderId="0" xfId="0" applyFont="1" applyAlignment="1">
      <alignment horizontal="left" vertical="center" wrapText="1"/>
    </xf>
    <xf numFmtId="0" fontId="9" fillId="0" borderId="4" xfId="0" applyFont="1" applyBorder="1" applyAlignment="1">
      <alignment horizontal="center" vertical="center" wrapText="1"/>
    </xf>
    <xf numFmtId="0" fontId="9" fillId="0" borderId="4" xfId="0" applyFont="1" applyBorder="1" applyAlignment="1">
      <alignment horizontal="right" vertical="center" wrapText="1"/>
    </xf>
    <xf numFmtId="0" fontId="8" fillId="0" borderId="5" xfId="0" applyFont="1" applyBorder="1" applyAlignment="1">
      <alignment horizontal="center" vertical="center" wrapText="1"/>
    </xf>
    <xf numFmtId="0" fontId="6" fillId="0" borderId="3" xfId="0" applyFont="1" applyBorder="1" applyAlignment="1">
      <alignment horizontal="left" vertical="center" wrapText="1"/>
    </xf>
    <xf numFmtId="0" fontId="8" fillId="0" borderId="5" xfId="0" applyFont="1" applyBorder="1" applyAlignment="1">
      <alignment horizontal="left" vertical="center" wrapText="1"/>
    </xf>
    <xf numFmtId="0" fontId="9"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righ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3" fontId="3" fillId="0" borderId="6" xfId="0" applyNumberFormat="1" applyFont="1" applyBorder="1" applyAlignment="1">
      <alignment horizontal="right" vertical="center" wrapText="1"/>
    </xf>
    <xf numFmtId="0" fontId="8" fillId="0" borderId="6" xfId="0" applyFont="1" applyBorder="1" applyAlignment="1">
      <alignment horizontal="right" vertical="center" wrapText="1"/>
    </xf>
    <xf numFmtId="0" fontId="5" fillId="0" borderId="4" xfId="0" applyFont="1" applyBorder="1" applyAlignment="1">
      <alignment horizontal="right" vertical="center" wrapText="1"/>
    </xf>
    <xf numFmtId="0" fontId="8" fillId="0" borderId="3" xfId="0" applyFont="1" applyBorder="1" applyAlignment="1">
      <alignment horizontal="lef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7" xfId="0" applyFont="1" applyBorder="1" applyAlignment="1">
      <alignment horizontal="right" vertical="center" wrapText="1"/>
    </xf>
    <xf numFmtId="0" fontId="12" fillId="0" borderId="8" xfId="0" applyFont="1" applyBorder="1" applyAlignment="1">
      <alignment horizontal="right" vertical="center" wrapText="1"/>
    </xf>
    <xf numFmtId="0" fontId="13" fillId="0" borderId="5" xfId="0" applyFont="1" applyBorder="1" applyAlignment="1">
      <alignment horizontal="center" vertical="center" wrapText="1"/>
    </xf>
    <xf numFmtId="0" fontId="14" fillId="0" borderId="5" xfId="0" applyFont="1" applyBorder="1" applyAlignment="1">
      <alignment horizontal="center" vertical="center" wrapText="1"/>
    </xf>
    <xf numFmtId="1" fontId="13" fillId="0" borderId="5" xfId="0" applyNumberFormat="1" applyFont="1" applyBorder="1" applyAlignment="1">
      <alignment horizontal="center" vertical="center" wrapText="1"/>
    </xf>
    <xf numFmtId="4" fontId="6" fillId="0" borderId="5" xfId="0" applyNumberFormat="1" applyFont="1" applyBorder="1" applyAlignment="1">
      <alignment horizontal="left" vertical="center" wrapText="1"/>
    </xf>
    <xf numFmtId="0" fontId="14" fillId="0" borderId="5" xfId="0" applyFont="1" applyBorder="1" applyAlignment="1">
      <alignment horizontal="left" vertical="center" wrapText="1"/>
    </xf>
    <xf numFmtId="4" fontId="13" fillId="0" borderId="5" xfId="0" applyNumberFormat="1" applyFont="1" applyBorder="1" applyAlignment="1">
      <alignment horizontal="left" vertical="center" wrapText="1"/>
    </xf>
    <xf numFmtId="0" fontId="13" fillId="0" borderId="5" xfId="0" applyFont="1" applyBorder="1" applyAlignment="1">
      <alignment horizontal="left" vertical="center" wrapText="1"/>
    </xf>
    <xf numFmtId="0" fontId="10" fillId="0" borderId="3" xfId="0" applyFont="1" applyBorder="1" applyAlignment="1">
      <alignment horizontal="center" vertical="center" wrapText="1"/>
    </xf>
    <xf numFmtId="0" fontId="12" fillId="0" borderId="9" xfId="0" applyFont="1" applyBorder="1" applyAlignment="1">
      <alignment horizontal="right" vertical="center" wrapText="1"/>
    </xf>
    <xf numFmtId="0" fontId="13"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1" fontId="12" fillId="0" borderId="5"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12" fillId="0" borderId="4" xfId="0" applyFont="1" applyBorder="1" applyAlignment="1">
      <alignment horizontal="right" wrapText="1"/>
    </xf>
    <xf numFmtId="0" fontId="9" fillId="0" borderId="3" xfId="0" applyFont="1" applyBorder="1" applyAlignment="1">
      <alignment horizontal="lef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3" fillId="0" borderId="7" xfId="0" applyFont="1" applyBorder="1" applyAlignment="1">
      <alignment horizontal="center" vertical="center" wrapText="1"/>
    </xf>
    <xf numFmtId="0" fontId="17" fillId="0" borderId="5" xfId="0" applyFont="1" applyBorder="1" applyAlignment="1">
      <alignment horizontal="center" vertical="center" wrapText="1"/>
    </xf>
    <xf numFmtId="4" fontId="12" fillId="0" borderId="5" xfId="0" applyNumberFormat="1" applyFont="1" applyBorder="1" applyAlignment="1">
      <alignment horizontal="center" vertical="center" wrapText="1"/>
    </xf>
    <xf numFmtId="0" fontId="8" fillId="0" borderId="4" xfId="0" applyFont="1" applyBorder="1" applyAlignment="1">
      <alignment horizontal="left" vertical="center" wrapText="1"/>
    </xf>
    <xf numFmtId="4" fontId="3" fillId="0" borderId="5" xfId="0" applyNumberFormat="1" applyFont="1" applyBorder="1" applyAlignment="1">
      <alignment horizontal="center" vertical="center" wrapText="1"/>
    </xf>
    <xf numFmtId="4" fontId="8" fillId="0" borderId="5" xfId="0" applyNumberFormat="1" applyFont="1" applyBorder="1" applyAlignment="1">
      <alignment horizontal="center" vertical="center" wrapText="1"/>
    </xf>
    <xf numFmtId="0" fontId="8" fillId="0" borderId="4" xfId="0" applyFont="1" applyBorder="1" applyAlignment="1">
      <alignment horizontal="left" wrapText="1"/>
    </xf>
    <xf numFmtId="3" fontId="6" fillId="0" borderId="3" xfId="0" applyNumberFormat="1" applyFont="1" applyBorder="1" applyAlignment="1">
      <alignment horizontal="right" vertical="center" wrapText="1"/>
    </xf>
    <xf numFmtId="4" fontId="11" fillId="0" borderId="2" xfId="0" applyNumberFormat="1" applyFont="1" applyBorder="1" applyAlignment="1">
      <alignment horizontal="center" vertical="center" wrapText="1"/>
    </xf>
    <xf numFmtId="0" fontId="2" fillId="0" borderId="7" xfId="0" applyFont="1" applyBorder="1" applyAlignment="1">
      <alignment horizontal="right" vertical="center" wrapText="1"/>
    </xf>
    <xf numFmtId="4" fontId="11" fillId="0" borderId="8" xfId="0" applyNumberFormat="1" applyFont="1" applyBorder="1" applyAlignment="1">
      <alignment horizontal="center" vertical="center" wrapText="1"/>
    </xf>
    <xf numFmtId="4" fontId="3" fillId="0" borderId="5" xfId="0" applyNumberFormat="1" applyFont="1" applyBorder="1" applyAlignment="1">
      <alignment horizontal="left" vertical="center" wrapText="1"/>
    </xf>
    <xf numFmtId="0" fontId="18" fillId="0" borderId="5" xfId="0" applyFont="1" applyBorder="1" applyAlignment="1">
      <alignment horizontal="center" vertical="center" wrapText="1"/>
    </xf>
    <xf numFmtId="4" fontId="14" fillId="0" borderId="5" xfId="0" applyNumberFormat="1" applyFont="1" applyBorder="1" applyAlignment="1">
      <alignment horizontal="center" vertical="center" wrapText="1"/>
    </xf>
    <xf numFmtId="1" fontId="2" fillId="0" borderId="5" xfId="0" applyNumberFormat="1" applyFont="1" applyBorder="1" applyAlignment="1">
      <alignment horizontal="left" vertical="center" wrapText="1"/>
    </xf>
    <xf numFmtId="4" fontId="2" fillId="0" borderId="5" xfId="0" applyNumberFormat="1" applyFont="1" applyBorder="1" applyAlignment="1">
      <alignment horizontal="left" vertical="center" wrapText="1"/>
    </xf>
    <xf numFmtId="2" fontId="3" fillId="0" borderId="5" xfId="0" applyNumberFormat="1" applyFont="1" applyBorder="1" applyAlignment="1">
      <alignment horizontal="left" vertical="center" wrapText="1"/>
    </xf>
    <xf numFmtId="2" fontId="2" fillId="0" borderId="5" xfId="0" applyNumberFormat="1" applyFont="1" applyBorder="1" applyAlignment="1">
      <alignment horizontal="left" vertical="center" wrapText="1"/>
    </xf>
    <xf numFmtId="4" fontId="3" fillId="0" borderId="6" xfId="0" applyNumberFormat="1" applyFont="1" applyBorder="1" applyAlignment="1">
      <alignment horizontal="left" vertical="center" wrapText="1"/>
    </xf>
    <xf numFmtId="4" fontId="11" fillId="0" borderId="3" xfId="0" applyNumberFormat="1" applyFont="1" applyBorder="1" applyAlignment="1">
      <alignment horizontal="center" vertical="center" wrapText="1"/>
    </xf>
    <xf numFmtId="4" fontId="3" fillId="0" borderId="0" xfId="0" applyNumberFormat="1" applyFont="1" applyAlignment="1">
      <alignment horizontal="left" vertical="center" wrapText="1"/>
    </xf>
    <xf numFmtId="4" fontId="11" fillId="0" borderId="9"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0" xfId="0" applyNumberFormat="1" applyFont="1" applyAlignment="1">
      <alignment horizontal="center" vertical="center" wrapText="1"/>
    </xf>
    <xf numFmtId="0" fontId="18" fillId="0" borderId="10" xfId="0" applyFont="1" applyBorder="1" applyAlignment="1">
      <alignment horizontal="center" vertical="center" wrapText="1"/>
    </xf>
    <xf numFmtId="4" fontId="14" fillId="0" borderId="10" xfId="0" applyNumberFormat="1" applyFont="1" applyBorder="1" applyAlignment="1">
      <alignment horizontal="center" vertical="center" wrapText="1"/>
    </xf>
    <xf numFmtId="4" fontId="12" fillId="0" borderId="0" xfId="0" applyNumberFormat="1" applyFont="1" applyAlignment="1">
      <alignment horizontal="center" vertical="center" wrapText="1"/>
    </xf>
    <xf numFmtId="1" fontId="2" fillId="0" borderId="10" xfId="0" applyNumberFormat="1" applyFont="1" applyBorder="1" applyAlignment="1">
      <alignment horizontal="left" vertical="center" wrapText="1"/>
    </xf>
    <xf numFmtId="4" fontId="6" fillId="0" borderId="10" xfId="0" applyNumberFormat="1" applyFont="1" applyBorder="1" applyAlignment="1">
      <alignment horizontal="left" vertical="center" wrapText="1"/>
    </xf>
    <xf numFmtId="4" fontId="3" fillId="0" borderId="10"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2"/>
  <sheetViews>
    <sheetView tabSelected="1" workbookViewId="0">
      <selection activeCell="A1" sqref="A1:Z1"/>
    </sheetView>
  </sheetViews>
  <sheetFormatPr defaultColWidth="9" defaultRowHeight="13.5"/>
  <cols>
    <col min="1" max="1" width="19.875" customWidth="1"/>
    <col min="2" max="2" width="21.375" customWidth="1"/>
    <col min="3" max="3" width="20.5" customWidth="1"/>
    <col min="4" max="5" width="15" customWidth="1"/>
    <col min="6" max="6" width="14.125" customWidth="1"/>
    <col min="7" max="16" width="15" customWidth="1"/>
    <col min="17" max="17" width="13.375" customWidth="1"/>
    <col min="18" max="18" width="11.5" customWidth="1"/>
    <col min="19" max="19" width="12.875" customWidth="1"/>
    <col min="20" max="20" width="12.5" customWidth="1"/>
    <col min="21" max="21" width="13.875" customWidth="1"/>
    <col min="22" max="22" width="11.25" customWidth="1"/>
    <col min="23" max="23" width="11.75" customWidth="1"/>
    <col min="24" max="26" width="10.125" customWidth="1"/>
    <col min="27" max="27" width="8.875" customWidth="1"/>
  </cols>
  <sheetData>
    <row r="1" ht="36.75" customHeight="1" spans="1:27">
      <c r="A1" s="1" t="s">
        <v>0</v>
      </c>
      <c r="B1" s="91"/>
      <c r="C1" s="91"/>
      <c r="D1" s="91"/>
      <c r="E1" s="91"/>
      <c r="F1" s="91"/>
      <c r="G1" s="91"/>
      <c r="H1" s="91"/>
      <c r="I1" s="91"/>
      <c r="J1" s="91"/>
      <c r="K1" s="91"/>
      <c r="L1" s="91"/>
      <c r="M1" s="91"/>
      <c r="N1" s="91"/>
      <c r="O1" s="91"/>
      <c r="P1" s="91"/>
      <c r="Q1" s="91"/>
      <c r="R1" s="91"/>
      <c r="S1" s="91"/>
      <c r="T1" s="91"/>
      <c r="U1" s="91"/>
      <c r="V1" s="91"/>
      <c r="W1" s="91"/>
      <c r="X1" s="91"/>
      <c r="Y1" s="91"/>
      <c r="Z1" s="102"/>
      <c r="AA1" s="103"/>
    </row>
    <row r="2" ht="15" customHeight="1" spans="1:27">
      <c r="A2" s="92" t="s">
        <v>1</v>
      </c>
      <c r="B2" s="93"/>
      <c r="C2" s="93"/>
      <c r="D2" s="93"/>
      <c r="E2" s="93"/>
      <c r="F2" s="93"/>
      <c r="G2" s="93"/>
      <c r="H2" s="93"/>
      <c r="I2" s="93"/>
      <c r="J2" s="93"/>
      <c r="K2" s="93"/>
      <c r="L2" s="93"/>
      <c r="M2" s="93"/>
      <c r="N2" s="93"/>
      <c r="O2" s="93"/>
      <c r="P2" s="93"/>
      <c r="Q2" s="93"/>
      <c r="R2" s="93"/>
      <c r="S2" s="93"/>
      <c r="T2" s="93"/>
      <c r="U2" s="93"/>
      <c r="V2" s="93"/>
      <c r="W2" s="93"/>
      <c r="X2" s="93"/>
      <c r="Y2" s="93"/>
      <c r="Z2" s="104"/>
      <c r="AA2" s="103"/>
    </row>
    <row r="3" ht="14.25" customHeight="1" spans="1:27">
      <c r="A3" s="47" t="s">
        <v>2</v>
      </c>
      <c r="B3" s="87"/>
      <c r="C3" s="47" t="s">
        <v>3</v>
      </c>
      <c r="D3" s="94"/>
      <c r="E3" s="87"/>
      <c r="F3" s="87"/>
      <c r="G3" s="87"/>
      <c r="H3" s="87"/>
      <c r="I3" s="87"/>
      <c r="J3" s="87"/>
      <c r="K3" s="87"/>
      <c r="L3" s="87"/>
      <c r="M3" s="87"/>
      <c r="N3" s="87"/>
      <c r="O3" s="87"/>
      <c r="P3" s="87"/>
      <c r="Q3" s="87"/>
      <c r="R3" s="87"/>
      <c r="S3" s="87"/>
      <c r="T3" s="87"/>
      <c r="U3" s="87"/>
      <c r="V3" s="87"/>
      <c r="W3" s="87"/>
      <c r="X3" s="87"/>
      <c r="Y3" s="87"/>
      <c r="Z3" s="105"/>
      <c r="AA3" s="106"/>
    </row>
    <row r="4" ht="30.75" customHeight="1" spans="1:27">
      <c r="A4" s="47" t="s">
        <v>4</v>
      </c>
      <c r="B4" s="47" t="s">
        <v>5</v>
      </c>
      <c r="C4" s="47" t="s">
        <v>4</v>
      </c>
      <c r="D4" s="95" t="s">
        <v>6</v>
      </c>
      <c r="E4" s="95" t="s">
        <v>7</v>
      </c>
      <c r="F4" s="96"/>
      <c r="G4" s="96"/>
      <c r="H4" s="96"/>
      <c r="I4" s="96"/>
      <c r="J4" s="96"/>
      <c r="K4" s="96"/>
      <c r="L4" s="95" t="s">
        <v>8</v>
      </c>
      <c r="M4" s="96"/>
      <c r="N4" s="96"/>
      <c r="O4" s="96"/>
      <c r="P4" s="96"/>
      <c r="Q4" s="95" t="s">
        <v>9</v>
      </c>
      <c r="R4" s="95" t="s">
        <v>10</v>
      </c>
      <c r="S4" s="95" t="s">
        <v>11</v>
      </c>
      <c r="T4" s="96"/>
      <c r="U4" s="96"/>
      <c r="V4" s="95" t="s">
        <v>12</v>
      </c>
      <c r="W4" s="96"/>
      <c r="X4" s="96"/>
      <c r="Y4" s="95" t="s">
        <v>13</v>
      </c>
      <c r="Z4" s="107" t="s">
        <v>14</v>
      </c>
      <c r="AA4" s="106"/>
    </row>
    <row r="5" ht="24" customHeight="1" spans="1:27">
      <c r="A5" s="85"/>
      <c r="B5" s="85"/>
      <c r="C5" s="85"/>
      <c r="D5" s="96"/>
      <c r="E5" s="76" t="s">
        <v>15</v>
      </c>
      <c r="F5" s="76" t="s">
        <v>16</v>
      </c>
      <c r="G5" s="76" t="s">
        <v>17</v>
      </c>
      <c r="H5" s="76" t="s">
        <v>18</v>
      </c>
      <c r="I5" s="76" t="s">
        <v>19</v>
      </c>
      <c r="J5" s="76" t="s">
        <v>20</v>
      </c>
      <c r="K5" s="76" t="s">
        <v>21</v>
      </c>
      <c r="L5" s="76" t="s">
        <v>15</v>
      </c>
      <c r="M5" s="76" t="s">
        <v>16</v>
      </c>
      <c r="N5" s="76" t="s">
        <v>22</v>
      </c>
      <c r="O5" s="76" t="s">
        <v>23</v>
      </c>
      <c r="P5" s="76" t="s">
        <v>21</v>
      </c>
      <c r="Q5" s="96"/>
      <c r="R5" s="96"/>
      <c r="S5" s="76" t="s">
        <v>24</v>
      </c>
      <c r="T5" s="76" t="s">
        <v>25</v>
      </c>
      <c r="U5" s="76" t="s">
        <v>26</v>
      </c>
      <c r="V5" s="76" t="s">
        <v>24</v>
      </c>
      <c r="W5" s="76" t="s">
        <v>25</v>
      </c>
      <c r="X5" s="76" t="s">
        <v>26</v>
      </c>
      <c r="Y5" s="96"/>
      <c r="Z5" s="108"/>
      <c r="AA5" s="109"/>
    </row>
    <row r="6" ht="22.5" customHeight="1" spans="1:27">
      <c r="A6" s="7" t="s">
        <v>27</v>
      </c>
      <c r="B6" s="97">
        <v>2</v>
      </c>
      <c r="C6" s="97">
        <v>3</v>
      </c>
      <c r="D6" s="97">
        <v>4</v>
      </c>
      <c r="E6" s="97">
        <v>5</v>
      </c>
      <c r="F6" s="97">
        <v>6</v>
      </c>
      <c r="G6" s="97">
        <v>7</v>
      </c>
      <c r="H6" s="97">
        <v>8</v>
      </c>
      <c r="I6" s="97">
        <v>9</v>
      </c>
      <c r="J6" s="97">
        <v>10</v>
      </c>
      <c r="K6" s="97">
        <v>11</v>
      </c>
      <c r="L6" s="97">
        <v>12</v>
      </c>
      <c r="M6" s="97">
        <v>13</v>
      </c>
      <c r="N6" s="97">
        <v>14</v>
      </c>
      <c r="O6" s="97">
        <v>14</v>
      </c>
      <c r="P6" s="97">
        <v>15</v>
      </c>
      <c r="Q6" s="97">
        <v>16</v>
      </c>
      <c r="R6" s="97">
        <v>17</v>
      </c>
      <c r="S6" s="97">
        <v>18</v>
      </c>
      <c r="T6" s="97">
        <v>19</v>
      </c>
      <c r="U6" s="97">
        <v>20</v>
      </c>
      <c r="V6" s="97">
        <v>21</v>
      </c>
      <c r="W6" s="97">
        <v>22</v>
      </c>
      <c r="X6" s="97">
        <v>23</v>
      </c>
      <c r="Y6" s="97">
        <v>24</v>
      </c>
      <c r="Z6" s="110">
        <v>25</v>
      </c>
      <c r="AA6" s="103"/>
    </row>
    <row r="7" ht="22.5" customHeight="1" spans="1:27">
      <c r="A7" s="7" t="s">
        <v>28</v>
      </c>
      <c r="B7" s="63">
        <f>SUM(B9+B16+B21+B22+B23)</f>
        <v>5760000</v>
      </c>
      <c r="C7" s="7" t="s">
        <v>29</v>
      </c>
      <c r="D7" s="63">
        <f t="shared" ref="D7:Z7" si="0">SUM(D9+D14)</f>
        <v>5760000</v>
      </c>
      <c r="E7" s="63">
        <f t="shared" si="0"/>
        <v>5760000</v>
      </c>
      <c r="F7" s="63">
        <f t="shared" si="0"/>
        <v>0</v>
      </c>
      <c r="G7" s="63">
        <f t="shared" si="0"/>
        <v>5760000</v>
      </c>
      <c r="H7" s="63">
        <f t="shared" si="0"/>
        <v>0</v>
      </c>
      <c r="I7" s="63">
        <f t="shared" si="0"/>
        <v>0</v>
      </c>
      <c r="J7" s="63">
        <f t="shared" si="0"/>
        <v>0</v>
      </c>
      <c r="K7" s="63">
        <f t="shared" si="0"/>
        <v>0</v>
      </c>
      <c r="L7" s="63">
        <f t="shared" si="0"/>
        <v>0</v>
      </c>
      <c r="M7" s="63">
        <f t="shared" si="0"/>
        <v>0</v>
      </c>
      <c r="N7" s="63">
        <f t="shared" si="0"/>
        <v>0</v>
      </c>
      <c r="O7" s="63">
        <f t="shared" si="0"/>
        <v>0</v>
      </c>
      <c r="P7" s="63">
        <f t="shared" si="0"/>
        <v>0</v>
      </c>
      <c r="Q7" s="63">
        <f t="shared" si="0"/>
        <v>0</v>
      </c>
      <c r="R7" s="63">
        <f t="shared" si="0"/>
        <v>0</v>
      </c>
      <c r="S7" s="63">
        <f t="shared" si="0"/>
        <v>0</v>
      </c>
      <c r="T7" s="63">
        <f t="shared" si="0"/>
        <v>0</v>
      </c>
      <c r="U7" s="63">
        <f t="shared" si="0"/>
        <v>0</v>
      </c>
      <c r="V7" s="63">
        <f t="shared" si="0"/>
        <v>0</v>
      </c>
      <c r="W7" s="63">
        <f t="shared" si="0"/>
        <v>0</v>
      </c>
      <c r="X7" s="63">
        <f t="shared" si="0"/>
        <v>0</v>
      </c>
      <c r="Y7" s="63">
        <f t="shared" si="0"/>
        <v>0</v>
      </c>
      <c r="Z7" s="111">
        <f t="shared" si="0"/>
        <v>0</v>
      </c>
      <c r="AA7" s="103"/>
    </row>
    <row r="8" ht="27.75" customHeight="1" spans="1:27">
      <c r="A8" s="7" t="s">
        <v>30</v>
      </c>
      <c r="B8" s="63">
        <f>SUM(B9+B16+B21+B22)</f>
        <v>5760000</v>
      </c>
      <c r="C8" s="98"/>
      <c r="D8" s="63"/>
      <c r="E8" s="63"/>
      <c r="F8" s="63"/>
      <c r="G8" s="63"/>
      <c r="H8" s="63"/>
      <c r="I8" s="63"/>
      <c r="J8" s="63"/>
      <c r="K8" s="63"/>
      <c r="L8" s="63"/>
      <c r="M8" s="63"/>
      <c r="N8" s="63"/>
      <c r="O8" s="63"/>
      <c r="P8" s="63"/>
      <c r="Q8" s="63"/>
      <c r="R8" s="63"/>
      <c r="S8" s="63"/>
      <c r="T8" s="63"/>
      <c r="U8" s="63"/>
      <c r="V8" s="63"/>
      <c r="W8" s="63"/>
      <c r="X8" s="63"/>
      <c r="Y8" s="63"/>
      <c r="Z8" s="111"/>
      <c r="AA8" s="103"/>
    </row>
    <row r="9" ht="22.5" customHeight="1" spans="1:27">
      <c r="A9" s="7" t="s">
        <v>31</v>
      </c>
      <c r="B9" s="63">
        <f>SUM(B10:B15)</f>
        <v>5760000</v>
      </c>
      <c r="C9" s="7" t="s">
        <v>32</v>
      </c>
      <c r="D9" s="63">
        <v>5217364</v>
      </c>
      <c r="E9" s="63">
        <v>5217364</v>
      </c>
      <c r="F9" s="63"/>
      <c r="G9" s="63">
        <v>5217364</v>
      </c>
      <c r="H9" s="63"/>
      <c r="I9" s="63"/>
      <c r="J9" s="63"/>
      <c r="K9" s="63"/>
      <c r="L9" s="63"/>
      <c r="M9" s="63"/>
      <c r="N9" s="63"/>
      <c r="O9" s="63"/>
      <c r="P9" s="63"/>
      <c r="Q9" s="63"/>
      <c r="R9" s="63"/>
      <c r="S9" s="63"/>
      <c r="T9" s="63"/>
      <c r="U9" s="63"/>
      <c r="V9" s="63"/>
      <c r="W9" s="63"/>
      <c r="X9" s="63"/>
      <c r="Y9" s="63"/>
      <c r="Z9" s="111"/>
      <c r="AA9" s="103"/>
    </row>
    <row r="10" ht="22.5" customHeight="1" spans="1:27">
      <c r="A10" s="49" t="s">
        <v>33</v>
      </c>
      <c r="B10" s="63"/>
      <c r="C10" s="49" t="s">
        <v>34</v>
      </c>
      <c r="D10" s="63">
        <v>4719054</v>
      </c>
      <c r="E10" s="63">
        <v>4719054</v>
      </c>
      <c r="F10" s="63"/>
      <c r="G10" s="63">
        <v>4719054</v>
      </c>
      <c r="H10" s="63"/>
      <c r="I10" s="63"/>
      <c r="J10" s="63"/>
      <c r="K10" s="63"/>
      <c r="L10" s="63"/>
      <c r="M10" s="63"/>
      <c r="N10" s="63"/>
      <c r="O10" s="63"/>
      <c r="P10" s="63"/>
      <c r="Q10" s="63"/>
      <c r="R10" s="63"/>
      <c r="S10" s="63"/>
      <c r="T10" s="63"/>
      <c r="U10" s="63"/>
      <c r="V10" s="63"/>
      <c r="W10" s="63"/>
      <c r="X10" s="63"/>
      <c r="Y10" s="63"/>
      <c r="Z10" s="111"/>
      <c r="AA10" s="103"/>
    </row>
    <row r="11" ht="22.5" customHeight="1" spans="1:27">
      <c r="A11" s="49" t="s">
        <v>35</v>
      </c>
      <c r="B11" s="63">
        <v>5760000</v>
      </c>
      <c r="C11" s="49" t="s">
        <v>36</v>
      </c>
      <c r="D11" s="63">
        <v>313200</v>
      </c>
      <c r="E11" s="63">
        <v>313200</v>
      </c>
      <c r="F11" s="63"/>
      <c r="G11" s="63">
        <v>313200</v>
      </c>
      <c r="H11" s="63"/>
      <c r="I11" s="63"/>
      <c r="J11" s="63"/>
      <c r="K11" s="63"/>
      <c r="L11" s="63"/>
      <c r="M11" s="63"/>
      <c r="N11" s="63"/>
      <c r="O11" s="63"/>
      <c r="P11" s="63"/>
      <c r="Q11" s="63"/>
      <c r="R11" s="63"/>
      <c r="S11" s="63"/>
      <c r="T11" s="63"/>
      <c r="U11" s="63"/>
      <c r="V11" s="63"/>
      <c r="W11" s="63"/>
      <c r="X11" s="63"/>
      <c r="Y11" s="63"/>
      <c r="Z11" s="111"/>
      <c r="AA11" s="103"/>
    </row>
    <row r="12" ht="22.5" customHeight="1" spans="1:27">
      <c r="A12" s="49" t="s">
        <v>37</v>
      </c>
      <c r="B12" s="63"/>
      <c r="C12" s="49" t="s">
        <v>38</v>
      </c>
      <c r="D12" s="63">
        <v>185110</v>
      </c>
      <c r="E12" s="63">
        <v>185110</v>
      </c>
      <c r="F12" s="63"/>
      <c r="G12" s="63">
        <v>185110</v>
      </c>
      <c r="H12" s="63"/>
      <c r="I12" s="63"/>
      <c r="J12" s="63"/>
      <c r="K12" s="63"/>
      <c r="L12" s="63"/>
      <c r="M12" s="63"/>
      <c r="N12" s="63"/>
      <c r="O12" s="63"/>
      <c r="P12" s="63"/>
      <c r="Q12" s="63"/>
      <c r="R12" s="63"/>
      <c r="S12" s="63"/>
      <c r="T12" s="63"/>
      <c r="U12" s="63"/>
      <c r="V12" s="63"/>
      <c r="W12" s="63"/>
      <c r="X12" s="63"/>
      <c r="Y12" s="63"/>
      <c r="Z12" s="111"/>
      <c r="AA12" s="103"/>
    </row>
    <row r="13" ht="22.5" customHeight="1" spans="1:27">
      <c r="A13" s="49" t="s">
        <v>39</v>
      </c>
      <c r="B13" s="63"/>
      <c r="C13" s="94"/>
      <c r="D13" s="63"/>
      <c r="E13" s="63"/>
      <c r="F13" s="63"/>
      <c r="G13" s="63"/>
      <c r="H13" s="63"/>
      <c r="I13" s="63"/>
      <c r="J13" s="63"/>
      <c r="K13" s="63"/>
      <c r="L13" s="63"/>
      <c r="M13" s="63"/>
      <c r="N13" s="63"/>
      <c r="O13" s="63"/>
      <c r="P13" s="63"/>
      <c r="Q13" s="63"/>
      <c r="R13" s="63"/>
      <c r="S13" s="63"/>
      <c r="T13" s="63"/>
      <c r="U13" s="63"/>
      <c r="V13" s="63"/>
      <c r="W13" s="63"/>
      <c r="X13" s="63"/>
      <c r="Y13" s="63"/>
      <c r="Z13" s="111"/>
      <c r="AA13" s="103"/>
    </row>
    <row r="14" ht="22.5" customHeight="1" spans="1:27">
      <c r="A14" s="49" t="s">
        <v>40</v>
      </c>
      <c r="B14" s="63"/>
      <c r="C14" s="7" t="s">
        <v>41</v>
      </c>
      <c r="D14" s="63">
        <v>542636</v>
      </c>
      <c r="E14" s="63">
        <v>542636</v>
      </c>
      <c r="F14" s="63"/>
      <c r="G14" s="63">
        <v>542636</v>
      </c>
      <c r="H14" s="63"/>
      <c r="I14" s="63"/>
      <c r="J14" s="63"/>
      <c r="K14" s="63"/>
      <c r="L14" s="63"/>
      <c r="M14" s="63"/>
      <c r="N14" s="63"/>
      <c r="O14" s="63"/>
      <c r="P14" s="63"/>
      <c r="Q14" s="63"/>
      <c r="R14" s="63"/>
      <c r="S14" s="63"/>
      <c r="T14" s="63"/>
      <c r="U14" s="63"/>
      <c r="V14" s="63"/>
      <c r="W14" s="63"/>
      <c r="X14" s="63"/>
      <c r="Y14" s="63"/>
      <c r="Z14" s="111"/>
      <c r="AA14" s="103"/>
    </row>
    <row r="15" ht="22.5" customHeight="1" spans="1:27">
      <c r="A15" s="49" t="s">
        <v>42</v>
      </c>
      <c r="B15" s="63"/>
      <c r="C15" s="98"/>
      <c r="D15" s="63"/>
      <c r="E15" s="63"/>
      <c r="F15" s="63"/>
      <c r="G15" s="63"/>
      <c r="H15" s="63"/>
      <c r="I15" s="63"/>
      <c r="J15" s="63"/>
      <c r="K15" s="63"/>
      <c r="L15" s="63"/>
      <c r="M15" s="63"/>
      <c r="N15" s="63"/>
      <c r="O15" s="63"/>
      <c r="P15" s="63"/>
      <c r="Q15" s="63"/>
      <c r="R15" s="63"/>
      <c r="S15" s="63"/>
      <c r="T15" s="63"/>
      <c r="U15" s="63"/>
      <c r="V15" s="63"/>
      <c r="W15" s="63"/>
      <c r="X15" s="63"/>
      <c r="Y15" s="63"/>
      <c r="Z15" s="111"/>
      <c r="AA15" s="103"/>
    </row>
    <row r="16" ht="22.5" customHeight="1" spans="1:27">
      <c r="A16" s="7" t="s">
        <v>43</v>
      </c>
      <c r="B16" s="63"/>
      <c r="C16" s="94"/>
      <c r="D16" s="63"/>
      <c r="E16" s="63"/>
      <c r="F16" s="63"/>
      <c r="G16" s="63"/>
      <c r="H16" s="63"/>
      <c r="I16" s="63"/>
      <c r="J16" s="63"/>
      <c r="K16" s="63"/>
      <c r="L16" s="63"/>
      <c r="M16" s="63"/>
      <c r="N16" s="63"/>
      <c r="O16" s="63"/>
      <c r="P16" s="63"/>
      <c r="Q16" s="63"/>
      <c r="R16" s="63"/>
      <c r="S16" s="63"/>
      <c r="T16" s="63"/>
      <c r="U16" s="63"/>
      <c r="V16" s="63"/>
      <c r="W16" s="63"/>
      <c r="X16" s="63"/>
      <c r="Y16" s="63"/>
      <c r="Z16" s="111"/>
      <c r="AA16" s="103"/>
    </row>
    <row r="17" ht="22.5" customHeight="1" spans="1:27">
      <c r="A17" s="49" t="s">
        <v>33</v>
      </c>
      <c r="B17" s="63"/>
      <c r="C17" s="94"/>
      <c r="D17" s="63"/>
      <c r="E17" s="63"/>
      <c r="F17" s="63"/>
      <c r="G17" s="63"/>
      <c r="H17" s="63"/>
      <c r="I17" s="63"/>
      <c r="J17" s="63"/>
      <c r="K17" s="63"/>
      <c r="L17" s="63"/>
      <c r="M17" s="63"/>
      <c r="N17" s="63"/>
      <c r="O17" s="63"/>
      <c r="P17" s="63"/>
      <c r="Q17" s="63"/>
      <c r="R17" s="63"/>
      <c r="S17" s="63"/>
      <c r="T17" s="63"/>
      <c r="U17" s="63"/>
      <c r="V17" s="63"/>
      <c r="W17" s="63"/>
      <c r="X17" s="63"/>
      <c r="Y17" s="63"/>
      <c r="Z17" s="111"/>
      <c r="AA17" s="103"/>
    </row>
    <row r="18" ht="21.75" customHeight="1" spans="1:27">
      <c r="A18" s="49" t="s">
        <v>44</v>
      </c>
      <c r="B18" s="63"/>
      <c r="C18" s="94"/>
      <c r="D18" s="63"/>
      <c r="E18" s="63"/>
      <c r="F18" s="63"/>
      <c r="G18" s="63"/>
      <c r="H18" s="63"/>
      <c r="I18" s="63"/>
      <c r="J18" s="63"/>
      <c r="K18" s="63"/>
      <c r="L18" s="63"/>
      <c r="M18" s="63"/>
      <c r="N18" s="63"/>
      <c r="O18" s="63"/>
      <c r="P18" s="63"/>
      <c r="Q18" s="63"/>
      <c r="R18" s="63"/>
      <c r="S18" s="63"/>
      <c r="T18" s="63"/>
      <c r="U18" s="63"/>
      <c r="V18" s="63"/>
      <c r="W18" s="63"/>
      <c r="X18" s="63"/>
      <c r="Y18" s="63"/>
      <c r="Z18" s="111"/>
      <c r="AA18" s="103"/>
    </row>
    <row r="19" ht="21.75" customHeight="1" spans="1:27">
      <c r="A19" s="49" t="s">
        <v>45</v>
      </c>
      <c r="B19" s="63"/>
      <c r="C19" s="94"/>
      <c r="D19" s="63"/>
      <c r="E19" s="63"/>
      <c r="F19" s="63"/>
      <c r="G19" s="63"/>
      <c r="H19" s="63"/>
      <c r="I19" s="63"/>
      <c r="J19" s="63"/>
      <c r="K19" s="63"/>
      <c r="L19" s="63"/>
      <c r="M19" s="63"/>
      <c r="N19" s="63"/>
      <c r="O19" s="63"/>
      <c r="P19" s="63"/>
      <c r="Q19" s="63"/>
      <c r="R19" s="63"/>
      <c r="S19" s="63"/>
      <c r="T19" s="63"/>
      <c r="U19" s="63"/>
      <c r="V19" s="63"/>
      <c r="W19" s="63"/>
      <c r="X19" s="63"/>
      <c r="Y19" s="63"/>
      <c r="Z19" s="111"/>
      <c r="AA19" s="103"/>
    </row>
    <row r="20" ht="21.75" customHeight="1" spans="1:27">
      <c r="A20" s="49" t="s">
        <v>46</v>
      </c>
      <c r="B20" s="63"/>
      <c r="C20" s="94"/>
      <c r="D20" s="94"/>
      <c r="E20" s="98"/>
      <c r="F20" s="94"/>
      <c r="G20" s="94"/>
      <c r="H20" s="94"/>
      <c r="I20" s="94"/>
      <c r="J20" s="94"/>
      <c r="K20" s="94"/>
      <c r="L20" s="98"/>
      <c r="M20" s="94"/>
      <c r="N20" s="94"/>
      <c r="O20" s="94"/>
      <c r="P20" s="94"/>
      <c r="Q20" s="94"/>
      <c r="R20" s="94"/>
      <c r="S20" s="98"/>
      <c r="T20" s="94"/>
      <c r="U20" s="94"/>
      <c r="V20" s="94"/>
      <c r="W20" s="94"/>
      <c r="X20" s="98"/>
      <c r="Y20" s="94"/>
      <c r="Z20" s="112"/>
      <c r="AA20" s="103"/>
    </row>
    <row r="21" ht="21" customHeight="1" spans="1:27">
      <c r="A21" s="7" t="s">
        <v>47</v>
      </c>
      <c r="B21" s="63"/>
      <c r="C21" s="94"/>
      <c r="D21" s="99"/>
      <c r="E21" s="100"/>
      <c r="F21" s="94"/>
      <c r="G21" s="94"/>
      <c r="H21" s="94"/>
      <c r="I21" s="94"/>
      <c r="J21" s="94"/>
      <c r="K21" s="94"/>
      <c r="L21" s="100"/>
      <c r="M21" s="94"/>
      <c r="N21" s="94"/>
      <c r="O21" s="94"/>
      <c r="P21" s="94"/>
      <c r="Q21" s="94"/>
      <c r="R21" s="94"/>
      <c r="S21" s="100"/>
      <c r="T21" s="94"/>
      <c r="U21" s="94"/>
      <c r="V21" s="94"/>
      <c r="W21" s="94"/>
      <c r="X21" s="100"/>
      <c r="Y21" s="94"/>
      <c r="Z21" s="112"/>
      <c r="AA21" s="103"/>
    </row>
    <row r="22" ht="19.5" customHeight="1" spans="1:27">
      <c r="A22" s="7" t="s">
        <v>48</v>
      </c>
      <c r="B22" s="63"/>
      <c r="C22" s="94"/>
      <c r="D22" s="99"/>
      <c r="E22" s="100"/>
      <c r="F22" s="94"/>
      <c r="G22" s="94"/>
      <c r="H22" s="94"/>
      <c r="I22" s="94"/>
      <c r="J22" s="94"/>
      <c r="K22" s="94"/>
      <c r="L22" s="100"/>
      <c r="M22" s="94"/>
      <c r="N22" s="94"/>
      <c r="O22" s="94"/>
      <c r="P22" s="94"/>
      <c r="Q22" s="94"/>
      <c r="R22" s="94"/>
      <c r="S22" s="100"/>
      <c r="T22" s="94"/>
      <c r="U22" s="94"/>
      <c r="V22" s="94"/>
      <c r="W22" s="94"/>
      <c r="X22" s="100"/>
      <c r="Y22" s="94"/>
      <c r="Z22" s="112"/>
      <c r="AA22" s="103"/>
    </row>
    <row r="23" ht="23.25" customHeight="1" spans="1:27">
      <c r="A23" s="7" t="s">
        <v>49</v>
      </c>
      <c r="B23" s="63"/>
      <c r="C23" s="94"/>
      <c r="D23" s="99"/>
      <c r="E23" s="100"/>
      <c r="F23" s="94"/>
      <c r="G23" s="94"/>
      <c r="H23" s="94"/>
      <c r="I23" s="94"/>
      <c r="J23" s="94"/>
      <c r="K23" s="94"/>
      <c r="L23" s="100"/>
      <c r="M23" s="94"/>
      <c r="N23" s="94"/>
      <c r="O23" s="94"/>
      <c r="P23" s="94"/>
      <c r="Q23" s="94"/>
      <c r="R23" s="94"/>
      <c r="S23" s="100"/>
      <c r="T23" s="94"/>
      <c r="U23" s="94"/>
      <c r="V23" s="94"/>
      <c r="W23" s="94"/>
      <c r="X23" s="100"/>
      <c r="Y23" s="94"/>
      <c r="Z23" s="112"/>
      <c r="AA23" s="103"/>
    </row>
    <row r="24" ht="22.5" customHeight="1" spans="1:27">
      <c r="A24" s="7" t="s">
        <v>50</v>
      </c>
      <c r="B24" s="63"/>
      <c r="C24" s="94"/>
      <c r="D24" s="99"/>
      <c r="E24" s="100"/>
      <c r="F24" s="94"/>
      <c r="G24" s="94"/>
      <c r="H24" s="94"/>
      <c r="I24" s="94"/>
      <c r="J24" s="94"/>
      <c r="K24" s="94"/>
      <c r="L24" s="100"/>
      <c r="M24" s="94"/>
      <c r="N24" s="94"/>
      <c r="O24" s="94"/>
      <c r="P24" s="94"/>
      <c r="Q24" s="94"/>
      <c r="R24" s="94"/>
      <c r="S24" s="100"/>
      <c r="T24" s="94"/>
      <c r="U24" s="94"/>
      <c r="V24" s="94"/>
      <c r="W24" s="94"/>
      <c r="X24" s="100"/>
      <c r="Y24" s="94"/>
      <c r="Z24" s="112"/>
      <c r="AA24" s="103"/>
    </row>
    <row r="25" ht="22.5" customHeight="1" spans="1:27">
      <c r="A25" s="49" t="s">
        <v>51</v>
      </c>
      <c r="B25" s="63"/>
      <c r="C25" s="94"/>
      <c r="D25" s="94"/>
      <c r="E25" s="94"/>
      <c r="F25" s="94"/>
      <c r="G25" s="94"/>
      <c r="H25" s="94"/>
      <c r="I25" s="94"/>
      <c r="J25" s="94"/>
      <c r="K25" s="94"/>
      <c r="L25" s="94"/>
      <c r="M25" s="94"/>
      <c r="N25" s="94"/>
      <c r="O25" s="94"/>
      <c r="P25" s="94"/>
      <c r="Q25" s="94"/>
      <c r="R25" s="94"/>
      <c r="S25" s="94"/>
      <c r="T25" s="94"/>
      <c r="U25" s="94"/>
      <c r="V25" s="94"/>
      <c r="W25" s="94"/>
      <c r="X25" s="94"/>
      <c r="Y25" s="94"/>
      <c r="Z25" s="112"/>
      <c r="AA25" s="103"/>
    </row>
    <row r="26" ht="22.5" customHeight="1" spans="1:27">
      <c r="A26" s="49" t="s">
        <v>52</v>
      </c>
      <c r="B26" s="63"/>
      <c r="C26" s="94"/>
      <c r="D26" s="94"/>
      <c r="E26" s="94"/>
      <c r="F26" s="94"/>
      <c r="G26" s="94"/>
      <c r="H26" s="94"/>
      <c r="I26" s="94"/>
      <c r="J26" s="94"/>
      <c r="K26" s="94"/>
      <c r="L26" s="94"/>
      <c r="M26" s="94"/>
      <c r="N26" s="94"/>
      <c r="O26" s="94"/>
      <c r="P26" s="94"/>
      <c r="Q26" s="94"/>
      <c r="R26" s="94"/>
      <c r="S26" s="94"/>
      <c r="T26" s="94"/>
      <c r="U26" s="94"/>
      <c r="V26" s="94"/>
      <c r="W26" s="94"/>
      <c r="X26" s="94"/>
      <c r="Y26" s="94"/>
      <c r="Z26" s="112"/>
      <c r="AA26" s="103"/>
    </row>
    <row r="27" ht="22.5" customHeight="1" spans="1:27">
      <c r="A27" s="7" t="s">
        <v>53</v>
      </c>
      <c r="B27" s="63"/>
      <c r="C27" s="94"/>
      <c r="D27" s="94"/>
      <c r="E27" s="94"/>
      <c r="F27" s="94"/>
      <c r="G27" s="94"/>
      <c r="H27" s="94"/>
      <c r="I27" s="94"/>
      <c r="J27" s="94"/>
      <c r="K27" s="94"/>
      <c r="L27" s="94"/>
      <c r="M27" s="94"/>
      <c r="N27" s="94"/>
      <c r="O27" s="94"/>
      <c r="P27" s="94"/>
      <c r="Q27" s="94"/>
      <c r="R27" s="94"/>
      <c r="S27" s="94"/>
      <c r="T27" s="94"/>
      <c r="U27" s="94"/>
      <c r="V27" s="94"/>
      <c r="W27" s="94"/>
      <c r="X27" s="94"/>
      <c r="Y27" s="94"/>
      <c r="Z27" s="112"/>
      <c r="AA27" s="103"/>
    </row>
    <row r="28" ht="22.5" customHeight="1" spans="1:27">
      <c r="A28" s="49" t="s">
        <v>51</v>
      </c>
      <c r="B28" s="63"/>
      <c r="C28" s="94"/>
      <c r="D28" s="94"/>
      <c r="E28" s="94"/>
      <c r="F28" s="94"/>
      <c r="G28" s="94"/>
      <c r="H28" s="94"/>
      <c r="I28" s="94"/>
      <c r="J28" s="94"/>
      <c r="K28" s="94"/>
      <c r="L28" s="94"/>
      <c r="M28" s="94"/>
      <c r="N28" s="94"/>
      <c r="O28" s="94"/>
      <c r="P28" s="94"/>
      <c r="Q28" s="94"/>
      <c r="R28" s="94"/>
      <c r="S28" s="94"/>
      <c r="T28" s="94"/>
      <c r="U28" s="94"/>
      <c r="V28" s="94"/>
      <c r="W28" s="94"/>
      <c r="X28" s="94"/>
      <c r="Y28" s="94"/>
      <c r="Z28" s="112"/>
      <c r="AA28" s="103"/>
    </row>
    <row r="29" ht="22.5" customHeight="1" spans="1:27">
      <c r="A29" s="49" t="s">
        <v>52</v>
      </c>
      <c r="B29" s="63"/>
      <c r="C29" s="94"/>
      <c r="D29" s="94"/>
      <c r="E29" s="94"/>
      <c r="F29" s="94"/>
      <c r="G29" s="94"/>
      <c r="H29" s="94"/>
      <c r="I29" s="94"/>
      <c r="J29" s="94"/>
      <c r="K29" s="94"/>
      <c r="L29" s="94"/>
      <c r="M29" s="94"/>
      <c r="N29" s="94"/>
      <c r="O29" s="94"/>
      <c r="P29" s="94"/>
      <c r="Q29" s="94"/>
      <c r="R29" s="94"/>
      <c r="S29" s="94"/>
      <c r="T29" s="94"/>
      <c r="U29" s="94"/>
      <c r="V29" s="94"/>
      <c r="W29" s="94"/>
      <c r="X29" s="94"/>
      <c r="Y29" s="94"/>
      <c r="Z29" s="112"/>
      <c r="AA29" s="103"/>
    </row>
    <row r="30" ht="22.5" customHeight="1" spans="1:27">
      <c r="A30" s="7" t="s">
        <v>54</v>
      </c>
      <c r="B30" s="63"/>
      <c r="C30" s="94"/>
      <c r="D30" s="94"/>
      <c r="E30" s="94"/>
      <c r="F30" s="94"/>
      <c r="G30" s="94"/>
      <c r="H30" s="94"/>
      <c r="I30" s="94"/>
      <c r="J30" s="94"/>
      <c r="K30" s="94"/>
      <c r="L30" s="94"/>
      <c r="M30" s="94"/>
      <c r="N30" s="94"/>
      <c r="O30" s="94"/>
      <c r="P30" s="94"/>
      <c r="Q30" s="94"/>
      <c r="R30" s="94"/>
      <c r="S30" s="94"/>
      <c r="T30" s="94"/>
      <c r="U30" s="94"/>
      <c r="V30" s="94"/>
      <c r="W30" s="94"/>
      <c r="X30" s="94"/>
      <c r="Y30" s="94"/>
      <c r="Z30" s="112"/>
      <c r="AA30" s="103"/>
    </row>
    <row r="31" ht="22.5" customHeight="1" spans="1:27">
      <c r="A31" s="7" t="s">
        <v>55</v>
      </c>
      <c r="B31" s="63"/>
      <c r="C31" s="94"/>
      <c r="D31" s="94"/>
      <c r="E31" s="94"/>
      <c r="F31" s="94"/>
      <c r="G31" s="94"/>
      <c r="H31" s="94"/>
      <c r="I31" s="94"/>
      <c r="J31" s="94"/>
      <c r="K31" s="94"/>
      <c r="L31" s="94"/>
      <c r="M31" s="94"/>
      <c r="N31" s="94"/>
      <c r="O31" s="94"/>
      <c r="P31" s="94"/>
      <c r="Q31" s="94"/>
      <c r="R31" s="94"/>
      <c r="S31" s="94"/>
      <c r="T31" s="94"/>
      <c r="U31" s="94"/>
      <c r="V31" s="94"/>
      <c r="W31" s="94"/>
      <c r="X31" s="94"/>
      <c r="Y31" s="94"/>
      <c r="Z31" s="112"/>
      <c r="AA31" s="103"/>
    </row>
    <row r="32" ht="22.5" customHeight="1" spans="1:27">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3"/>
    </row>
  </sheetData>
  <mergeCells count="12">
    <mergeCell ref="A1:Z1"/>
    <mergeCell ref="A2:Z2"/>
    <mergeCell ref="D3:Z3"/>
    <mergeCell ref="E4:K4"/>
    <mergeCell ref="L4:P4"/>
    <mergeCell ref="S4:U4"/>
    <mergeCell ref="V4:X4"/>
    <mergeCell ref="D4:D5"/>
    <mergeCell ref="Q4:Q5"/>
    <mergeCell ref="R4:R5"/>
    <mergeCell ref="Y4:Y5"/>
    <mergeCell ref="Z4:Z5"/>
  </mergeCells>
  <pageMargins left="0.684027777777778" right="0.684027777777778" top="0.723611111111111" bottom="0.723611111111111"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
  <sheetViews>
    <sheetView workbookViewId="0">
      <selection activeCell="A1" sqref="A1:S1"/>
    </sheetView>
  </sheetViews>
  <sheetFormatPr defaultColWidth="9" defaultRowHeight="13.5" outlineLevelRow="7"/>
  <cols>
    <col min="1" max="1" width="8.375" customWidth="1"/>
    <col min="2" max="2" width="30" customWidth="1"/>
    <col min="3" max="3" width="17" customWidth="1"/>
    <col min="4" max="4" width="15.125" customWidth="1"/>
    <col min="5" max="5" width="14.25" customWidth="1"/>
    <col min="6" max="6" width="11.5" customWidth="1"/>
    <col min="7" max="7" width="10.875" customWidth="1"/>
    <col min="8" max="8" width="10.375" customWidth="1"/>
    <col min="9" max="9" width="10.125" customWidth="1"/>
    <col min="10" max="11" width="9" customWidth="1"/>
    <col min="12" max="12" width="10" customWidth="1"/>
    <col min="13" max="13" width="10.875" customWidth="1"/>
    <col min="14" max="14" width="12.75" customWidth="1"/>
    <col min="15" max="15" width="11" customWidth="1"/>
    <col min="16" max="16" width="10.625" customWidth="1"/>
    <col min="17" max="17" width="11.375" customWidth="1"/>
    <col min="18" max="18" width="11.875" customWidth="1"/>
    <col min="19" max="19" width="11.25" customWidth="1"/>
    <col min="20" max="20" width="11.375" customWidth="1"/>
    <col min="21" max="26" width="9" customWidth="1"/>
  </cols>
  <sheetData>
    <row r="1" ht="42.75" customHeight="1" spans="1:26">
      <c r="A1" s="81" t="s">
        <v>56</v>
      </c>
      <c r="B1" s="82"/>
      <c r="C1" s="82"/>
      <c r="D1" s="71"/>
      <c r="E1" s="71"/>
      <c r="F1" s="71"/>
      <c r="G1" s="71"/>
      <c r="H1" s="71"/>
      <c r="I1" s="71"/>
      <c r="J1" s="71"/>
      <c r="K1" s="71"/>
      <c r="L1" s="71"/>
      <c r="M1" s="71"/>
      <c r="N1" s="71"/>
      <c r="O1" s="71"/>
      <c r="P1" s="71"/>
      <c r="Q1" s="71"/>
      <c r="R1" s="71"/>
      <c r="S1" s="78"/>
      <c r="T1" s="42"/>
      <c r="U1" s="30"/>
      <c r="V1" s="30"/>
      <c r="W1" s="30"/>
      <c r="X1" s="30"/>
      <c r="Y1" s="30"/>
      <c r="Z1" s="30"/>
    </row>
    <row r="2" ht="22.5" customHeight="1" spans="1:26">
      <c r="A2" s="43"/>
      <c r="B2" s="43"/>
      <c r="C2" s="83"/>
      <c r="D2" s="73"/>
      <c r="E2" s="73"/>
      <c r="F2" s="73"/>
      <c r="G2" s="73"/>
      <c r="H2" s="73"/>
      <c r="I2" s="73"/>
      <c r="J2" s="73"/>
      <c r="K2" s="73"/>
      <c r="L2" s="73"/>
      <c r="M2" s="73"/>
      <c r="N2" s="73"/>
      <c r="O2" s="73"/>
      <c r="P2" s="73"/>
      <c r="Q2" s="73"/>
      <c r="R2" s="73"/>
      <c r="S2" s="74"/>
      <c r="T2" s="43"/>
      <c r="U2" s="86"/>
      <c r="V2" s="86"/>
      <c r="W2" s="86"/>
      <c r="X2" s="86"/>
      <c r="Y2" s="89" t="s">
        <v>1</v>
      </c>
      <c r="Z2" s="30"/>
    </row>
    <row r="3" ht="22.5" customHeight="1" spans="1:26">
      <c r="A3" s="36" t="s">
        <v>57</v>
      </c>
      <c r="B3" s="36" t="s">
        <v>58</v>
      </c>
      <c r="C3" s="84" t="s">
        <v>6</v>
      </c>
      <c r="D3" s="47" t="s">
        <v>59</v>
      </c>
      <c r="E3" s="47"/>
      <c r="F3" s="47"/>
      <c r="G3" s="47"/>
      <c r="H3" s="47"/>
      <c r="I3" s="47"/>
      <c r="J3" s="47"/>
      <c r="K3" s="47"/>
      <c r="L3" s="47"/>
      <c r="M3" s="47"/>
      <c r="N3" s="47"/>
      <c r="O3" s="47"/>
      <c r="P3" s="47"/>
      <c r="Q3" s="47"/>
      <c r="R3" s="47" t="s">
        <v>60</v>
      </c>
      <c r="S3" s="47"/>
      <c r="T3" s="47"/>
      <c r="U3" s="47"/>
      <c r="V3" s="47"/>
      <c r="W3" s="47"/>
      <c r="X3" s="47"/>
      <c r="Y3" s="47"/>
      <c r="Z3" s="54"/>
    </row>
    <row r="4" ht="22.5" customHeight="1" spans="1:26">
      <c r="A4" s="36"/>
      <c r="B4" s="36"/>
      <c r="C4" s="84"/>
      <c r="D4" s="84" t="s">
        <v>7</v>
      </c>
      <c r="E4" s="84"/>
      <c r="F4" s="84"/>
      <c r="G4" s="84"/>
      <c r="H4" s="84"/>
      <c r="I4" s="84"/>
      <c r="J4" s="84"/>
      <c r="K4" s="84" t="s">
        <v>8</v>
      </c>
      <c r="L4" s="84"/>
      <c r="M4" s="84"/>
      <c r="N4" s="84"/>
      <c r="O4" s="84"/>
      <c r="P4" s="84" t="s">
        <v>9</v>
      </c>
      <c r="Q4" s="84" t="s">
        <v>10</v>
      </c>
      <c r="R4" s="84" t="s">
        <v>11</v>
      </c>
      <c r="S4" s="84"/>
      <c r="T4" s="84"/>
      <c r="U4" s="84" t="s">
        <v>12</v>
      </c>
      <c r="V4" s="84"/>
      <c r="W4" s="84"/>
      <c r="X4" s="84" t="s">
        <v>13</v>
      </c>
      <c r="Y4" s="84" t="s">
        <v>14</v>
      </c>
      <c r="Z4" s="54"/>
    </row>
    <row r="5" ht="34.5" customHeight="1" spans="1:26">
      <c r="A5" s="36"/>
      <c r="B5" s="36"/>
      <c r="C5" s="84"/>
      <c r="D5" s="84" t="s">
        <v>15</v>
      </c>
      <c r="E5" s="84" t="s">
        <v>16</v>
      </c>
      <c r="F5" s="84" t="s">
        <v>17</v>
      </c>
      <c r="G5" s="84" t="s">
        <v>18</v>
      </c>
      <c r="H5" s="84" t="s">
        <v>19</v>
      </c>
      <c r="I5" s="84" t="s">
        <v>20</v>
      </c>
      <c r="J5" s="84" t="s">
        <v>21</v>
      </c>
      <c r="K5" s="84" t="s">
        <v>15</v>
      </c>
      <c r="L5" s="84" t="s">
        <v>16</v>
      </c>
      <c r="M5" s="84" t="s">
        <v>22</v>
      </c>
      <c r="N5" s="84" t="s">
        <v>23</v>
      </c>
      <c r="O5" s="84" t="s">
        <v>21</v>
      </c>
      <c r="P5" s="84"/>
      <c r="Q5" s="84"/>
      <c r="R5" s="84" t="s">
        <v>24</v>
      </c>
      <c r="S5" s="84" t="s">
        <v>25</v>
      </c>
      <c r="T5" s="84" t="s">
        <v>26</v>
      </c>
      <c r="U5" s="84" t="s">
        <v>24</v>
      </c>
      <c r="V5" s="84" t="s">
        <v>25</v>
      </c>
      <c r="W5" s="84" t="s">
        <v>26</v>
      </c>
      <c r="X5" s="84"/>
      <c r="Y5" s="84"/>
      <c r="Z5" s="54"/>
    </row>
    <row r="6" ht="20.25" customHeight="1" spans="1:26">
      <c r="A6" s="76" t="s">
        <v>15</v>
      </c>
      <c r="B6" s="76"/>
      <c r="C6" s="85">
        <v>5760000</v>
      </c>
      <c r="D6" s="85">
        <v>5760000</v>
      </c>
      <c r="E6" s="85"/>
      <c r="F6" s="85">
        <v>5760000</v>
      </c>
      <c r="G6" s="85"/>
      <c r="H6" s="85"/>
      <c r="I6" s="85"/>
      <c r="J6" s="85"/>
      <c r="K6" s="85"/>
      <c r="L6" s="85"/>
      <c r="M6" s="85"/>
      <c r="N6" s="85"/>
      <c r="O6" s="85"/>
      <c r="P6" s="85"/>
      <c r="Q6" s="87"/>
      <c r="R6" s="87"/>
      <c r="S6" s="87"/>
      <c r="T6" s="87"/>
      <c r="U6" s="88"/>
      <c r="V6" s="88"/>
      <c r="W6" s="88"/>
      <c r="X6" s="88"/>
      <c r="Y6" s="88"/>
      <c r="Z6" s="54"/>
    </row>
    <row r="7" ht="19.5" customHeight="1" spans="1:26">
      <c r="A7" s="22" t="s">
        <v>61</v>
      </c>
      <c r="B7" s="22" t="s">
        <v>62</v>
      </c>
      <c r="C7" s="63">
        <v>5760000</v>
      </c>
      <c r="D7" s="63">
        <v>5760000</v>
      </c>
      <c r="E7" s="23"/>
      <c r="F7" s="23">
        <v>5760000</v>
      </c>
      <c r="G7" s="23"/>
      <c r="H7" s="23"/>
      <c r="I7" s="23"/>
      <c r="J7" s="23"/>
      <c r="K7" s="23"/>
      <c r="L7" s="23"/>
      <c r="M7" s="23"/>
      <c r="N7" s="23"/>
      <c r="O7" s="23"/>
      <c r="P7" s="23"/>
      <c r="Q7" s="23"/>
      <c r="R7" s="23"/>
      <c r="S7" s="23"/>
      <c r="T7" s="23"/>
      <c r="U7" s="23"/>
      <c r="V7" s="23"/>
      <c r="W7" s="23"/>
      <c r="X7" s="23"/>
      <c r="Y7" s="23"/>
      <c r="Z7" s="90"/>
    </row>
    <row r="8" ht="14.25" customHeight="1" spans="1:26">
      <c r="A8" s="24"/>
      <c r="B8" s="24"/>
      <c r="C8" s="24"/>
      <c r="D8" s="24"/>
      <c r="E8" s="24"/>
      <c r="F8" s="24"/>
      <c r="G8" s="24"/>
      <c r="H8" s="24"/>
      <c r="I8" s="24"/>
      <c r="J8" s="24"/>
      <c r="K8" s="24"/>
      <c r="L8" s="24"/>
      <c r="M8" s="24"/>
      <c r="N8" s="24"/>
      <c r="O8" s="24"/>
      <c r="P8" s="24"/>
      <c r="Q8" s="24"/>
      <c r="R8" s="24"/>
      <c r="S8" s="24"/>
      <c r="T8" s="24"/>
      <c r="U8" s="24"/>
      <c r="V8" s="24"/>
      <c r="W8" s="24"/>
      <c r="X8" s="24"/>
      <c r="Y8" s="24"/>
      <c r="Z8" s="30"/>
    </row>
  </sheetData>
  <mergeCells count="16">
    <mergeCell ref="A1:S1"/>
    <mergeCell ref="C2:S2"/>
    <mergeCell ref="D3:Q3"/>
    <mergeCell ref="R3:Y3"/>
    <mergeCell ref="D4:J4"/>
    <mergeCell ref="K4:O4"/>
    <mergeCell ref="R4:T4"/>
    <mergeCell ref="U4:W4"/>
    <mergeCell ref="A6:B6"/>
    <mergeCell ref="A3:A5"/>
    <mergeCell ref="B3:B5"/>
    <mergeCell ref="C3:C5"/>
    <mergeCell ref="P4:P5"/>
    <mergeCell ref="Q4:Q5"/>
    <mergeCell ref="X4:X5"/>
    <mergeCell ref="Y4:Y5"/>
  </mergeCells>
  <pageMargins left="0.684027777777778" right="0.684027777777778" top="0.920833333333333" bottom="0.920833333333333"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1" sqref="A1:L1"/>
    </sheetView>
  </sheetViews>
  <sheetFormatPr defaultColWidth="9" defaultRowHeight="13.5"/>
  <cols>
    <col min="1" max="1" width="5.75" customWidth="1"/>
    <col min="2" max="3" width="5.875" customWidth="1"/>
    <col min="4" max="4" width="17.75" customWidth="1"/>
    <col min="5" max="5" width="10.25" customWidth="1"/>
    <col min="6" max="6" width="25.125" customWidth="1"/>
    <col min="7" max="7" width="14.375" customWidth="1"/>
    <col min="8" max="8" width="13.25" customWidth="1"/>
    <col min="9" max="9" width="14.875" customWidth="1"/>
    <col min="10" max="11" width="13.375" customWidth="1"/>
    <col min="12" max="12" width="14.25" customWidth="1"/>
    <col min="13" max="13" width="1.875" customWidth="1"/>
    <col min="14" max="14" width="1.25" customWidth="1"/>
  </cols>
  <sheetData>
    <row r="1" ht="21.75" customHeight="1" spans="1:14">
      <c r="A1" s="70" t="s">
        <v>63</v>
      </c>
      <c r="B1" s="71"/>
      <c r="C1" s="71"/>
      <c r="D1" s="71"/>
      <c r="E1" s="71"/>
      <c r="F1" s="71"/>
      <c r="G1" s="71"/>
      <c r="H1" s="71"/>
      <c r="I1" s="71"/>
      <c r="J1" s="71"/>
      <c r="K1" s="71"/>
      <c r="L1" s="78"/>
      <c r="M1" s="33"/>
      <c r="N1" s="30"/>
    </row>
    <row r="2" ht="25.5" customHeight="1" spans="1:14">
      <c r="A2" s="72"/>
      <c r="B2" s="73"/>
      <c r="C2" s="73"/>
      <c r="D2" s="73"/>
      <c r="E2" s="73"/>
      <c r="F2" s="74"/>
      <c r="G2" s="75"/>
      <c r="H2" s="75"/>
      <c r="I2" s="75"/>
      <c r="J2" s="75"/>
      <c r="K2" s="75"/>
      <c r="L2" s="79" t="s">
        <v>1</v>
      </c>
      <c r="M2" s="33"/>
      <c r="N2" s="30"/>
    </row>
    <row r="3" ht="25.5" customHeight="1" spans="1:14">
      <c r="A3" s="76" t="s">
        <v>64</v>
      </c>
      <c r="B3" s="76"/>
      <c r="C3" s="76"/>
      <c r="D3" s="76" t="s">
        <v>65</v>
      </c>
      <c r="E3" s="76" t="s">
        <v>57</v>
      </c>
      <c r="F3" s="76" t="s">
        <v>58</v>
      </c>
      <c r="G3" s="76" t="s">
        <v>6</v>
      </c>
      <c r="H3" s="76" t="s">
        <v>66</v>
      </c>
      <c r="I3" s="47"/>
      <c r="J3" s="47"/>
      <c r="K3" s="47"/>
      <c r="L3" s="76" t="s">
        <v>67</v>
      </c>
      <c r="M3" s="80"/>
      <c r="N3" s="30"/>
    </row>
    <row r="4" ht="25.5" customHeight="1" spans="1:14">
      <c r="A4" s="76" t="s">
        <v>68</v>
      </c>
      <c r="B4" s="76" t="s">
        <v>69</v>
      </c>
      <c r="C4" s="76" t="s">
        <v>70</v>
      </c>
      <c r="D4" s="76"/>
      <c r="E4" s="47"/>
      <c r="F4" s="47"/>
      <c r="G4" s="47"/>
      <c r="H4" s="76" t="s">
        <v>24</v>
      </c>
      <c r="I4" s="76" t="s">
        <v>71</v>
      </c>
      <c r="J4" s="76" t="s">
        <v>72</v>
      </c>
      <c r="K4" s="76" t="s">
        <v>73</v>
      </c>
      <c r="L4" s="49"/>
      <c r="M4" s="80"/>
      <c r="N4" s="30"/>
    </row>
    <row r="5" ht="19.5" customHeight="1" spans="1:14">
      <c r="A5" s="76" t="s">
        <v>74</v>
      </c>
      <c r="B5" s="76" t="s">
        <v>74</v>
      </c>
      <c r="C5" s="76" t="s">
        <v>74</v>
      </c>
      <c r="D5" s="76" t="s">
        <v>74</v>
      </c>
      <c r="E5" s="76" t="s">
        <v>74</v>
      </c>
      <c r="F5" s="76" t="s">
        <v>74</v>
      </c>
      <c r="G5" s="77">
        <v>1</v>
      </c>
      <c r="H5" s="77">
        <v>2</v>
      </c>
      <c r="I5" s="77">
        <v>3</v>
      </c>
      <c r="J5" s="77">
        <v>4</v>
      </c>
      <c r="K5" s="77">
        <v>5</v>
      </c>
      <c r="L5" s="77">
        <v>6</v>
      </c>
      <c r="M5" s="80"/>
      <c r="N5" s="30"/>
    </row>
    <row r="6" ht="20.25" customHeight="1" spans="1:14">
      <c r="A6" s="36" t="s">
        <v>15</v>
      </c>
      <c r="B6" s="38"/>
      <c r="C6" s="38"/>
      <c r="D6" s="38"/>
      <c r="E6" s="38"/>
      <c r="F6" s="38"/>
      <c r="G6" s="63">
        <v>5760000</v>
      </c>
      <c r="H6" s="63">
        <v>5217364</v>
      </c>
      <c r="I6" s="63">
        <v>4719054</v>
      </c>
      <c r="J6" s="63">
        <v>313200</v>
      </c>
      <c r="K6" s="63">
        <v>185110</v>
      </c>
      <c r="L6" s="63">
        <v>542636</v>
      </c>
      <c r="M6" s="54"/>
      <c r="N6" s="30"/>
    </row>
    <row r="7" ht="20.25" customHeight="1" spans="1:14">
      <c r="A7" s="22" t="s">
        <v>75</v>
      </c>
      <c r="B7" s="22" t="s">
        <v>76</v>
      </c>
      <c r="C7" s="22" t="s">
        <v>76</v>
      </c>
      <c r="D7" s="22" t="s">
        <v>77</v>
      </c>
      <c r="E7" s="22" t="s">
        <v>61</v>
      </c>
      <c r="F7" s="22" t="s">
        <v>62</v>
      </c>
      <c r="G7" s="63">
        <v>10000</v>
      </c>
      <c r="H7" s="63"/>
      <c r="I7" s="23"/>
      <c r="J7" s="23"/>
      <c r="K7" s="23"/>
      <c r="L7" s="23">
        <v>10000</v>
      </c>
      <c r="M7" s="37"/>
      <c r="N7" s="31"/>
    </row>
    <row r="8" ht="20.25" customHeight="1" spans="1:14">
      <c r="A8" s="22" t="s">
        <v>75</v>
      </c>
      <c r="B8" s="22" t="s">
        <v>78</v>
      </c>
      <c r="C8" s="22" t="s">
        <v>76</v>
      </c>
      <c r="D8" s="22" t="s">
        <v>77</v>
      </c>
      <c r="E8" s="22" t="s">
        <v>61</v>
      </c>
      <c r="F8" s="22" t="s">
        <v>62</v>
      </c>
      <c r="G8" s="63">
        <v>1153720</v>
      </c>
      <c r="H8" s="63">
        <v>1055084</v>
      </c>
      <c r="I8" s="23">
        <v>758924</v>
      </c>
      <c r="J8" s="23">
        <v>261600</v>
      </c>
      <c r="K8" s="23">
        <v>34560</v>
      </c>
      <c r="L8" s="23">
        <v>98636</v>
      </c>
      <c r="M8" s="37"/>
      <c r="N8" s="31"/>
    </row>
    <row r="9" ht="20.25" customHeight="1" spans="1:14">
      <c r="A9" s="22" t="s">
        <v>75</v>
      </c>
      <c r="B9" s="22" t="s">
        <v>78</v>
      </c>
      <c r="C9" s="22" t="s">
        <v>79</v>
      </c>
      <c r="D9" s="22" t="s">
        <v>80</v>
      </c>
      <c r="E9" s="22" t="s">
        <v>61</v>
      </c>
      <c r="F9" s="22" t="s">
        <v>62</v>
      </c>
      <c r="G9" s="63">
        <v>40000</v>
      </c>
      <c r="H9" s="63"/>
      <c r="I9" s="23"/>
      <c r="J9" s="23"/>
      <c r="K9" s="23"/>
      <c r="L9" s="23">
        <v>40000</v>
      </c>
      <c r="M9" s="37"/>
      <c r="N9" s="31"/>
    </row>
    <row r="10" ht="20.25" customHeight="1" spans="1:14">
      <c r="A10" s="22" t="s">
        <v>75</v>
      </c>
      <c r="B10" s="22" t="s">
        <v>81</v>
      </c>
      <c r="C10" s="22" t="s">
        <v>76</v>
      </c>
      <c r="D10" s="22" t="s">
        <v>77</v>
      </c>
      <c r="E10" s="22" t="s">
        <v>61</v>
      </c>
      <c r="F10" s="22" t="s">
        <v>62</v>
      </c>
      <c r="G10" s="63">
        <v>880259</v>
      </c>
      <c r="H10" s="63">
        <v>870259</v>
      </c>
      <c r="I10" s="23">
        <v>818659</v>
      </c>
      <c r="J10" s="23">
        <v>51600</v>
      </c>
      <c r="K10" s="23"/>
      <c r="L10" s="23">
        <v>10000</v>
      </c>
      <c r="M10" s="37"/>
      <c r="N10" s="31"/>
    </row>
    <row r="11" ht="20.25" customHeight="1" spans="1:14">
      <c r="A11" s="22" t="s">
        <v>75</v>
      </c>
      <c r="B11" s="22" t="s">
        <v>82</v>
      </c>
      <c r="C11" s="22" t="s">
        <v>82</v>
      </c>
      <c r="D11" s="22" t="s">
        <v>83</v>
      </c>
      <c r="E11" s="22" t="s">
        <v>61</v>
      </c>
      <c r="F11" s="22" t="s">
        <v>62</v>
      </c>
      <c r="G11" s="63">
        <v>297000</v>
      </c>
      <c r="H11" s="63"/>
      <c r="I11" s="23"/>
      <c r="J11" s="23"/>
      <c r="K11" s="23"/>
      <c r="L11" s="23">
        <v>297000</v>
      </c>
      <c r="M11" s="37"/>
      <c r="N11" s="31"/>
    </row>
    <row r="12" ht="20.25" customHeight="1" spans="1:14">
      <c r="A12" s="22" t="s">
        <v>84</v>
      </c>
      <c r="B12" s="22" t="s">
        <v>85</v>
      </c>
      <c r="C12" s="22" t="s">
        <v>76</v>
      </c>
      <c r="D12" s="22" t="s">
        <v>77</v>
      </c>
      <c r="E12" s="22" t="s">
        <v>61</v>
      </c>
      <c r="F12" s="22" t="s">
        <v>62</v>
      </c>
      <c r="G12" s="63">
        <v>40000</v>
      </c>
      <c r="H12" s="63"/>
      <c r="I12" s="23"/>
      <c r="J12" s="23"/>
      <c r="K12" s="23"/>
      <c r="L12" s="23">
        <v>40000</v>
      </c>
      <c r="M12" s="37"/>
      <c r="N12" s="31"/>
    </row>
    <row r="13" ht="20.25" customHeight="1" spans="1:14">
      <c r="A13" s="22" t="s">
        <v>84</v>
      </c>
      <c r="B13" s="22" t="s">
        <v>86</v>
      </c>
      <c r="C13" s="22" t="s">
        <v>76</v>
      </c>
      <c r="D13" s="22" t="s">
        <v>87</v>
      </c>
      <c r="E13" s="22" t="s">
        <v>61</v>
      </c>
      <c r="F13" s="22" t="s">
        <v>62</v>
      </c>
      <c r="G13" s="63">
        <v>46520</v>
      </c>
      <c r="H13" s="63">
        <v>46520</v>
      </c>
      <c r="I13" s="23"/>
      <c r="J13" s="23"/>
      <c r="K13" s="23">
        <v>46520</v>
      </c>
      <c r="L13" s="23"/>
      <c r="M13" s="37"/>
      <c r="N13" s="31"/>
    </row>
    <row r="14" ht="20.25" customHeight="1" spans="1:14">
      <c r="A14" s="22" t="s">
        <v>84</v>
      </c>
      <c r="B14" s="22" t="s">
        <v>86</v>
      </c>
      <c r="C14" s="22" t="s">
        <v>85</v>
      </c>
      <c r="D14" s="22" t="s">
        <v>88</v>
      </c>
      <c r="E14" s="22" t="s">
        <v>61</v>
      </c>
      <c r="F14" s="22" t="s">
        <v>62</v>
      </c>
      <c r="G14" s="63">
        <v>104030</v>
      </c>
      <c r="H14" s="63">
        <v>104030</v>
      </c>
      <c r="I14" s="23"/>
      <c r="J14" s="23"/>
      <c r="K14" s="23">
        <v>104030</v>
      </c>
      <c r="L14" s="23"/>
      <c r="M14" s="37"/>
      <c r="N14" s="31"/>
    </row>
    <row r="15" ht="20.25" customHeight="1" spans="1:14">
      <c r="A15" s="22" t="s">
        <v>84</v>
      </c>
      <c r="B15" s="22" t="s">
        <v>86</v>
      </c>
      <c r="C15" s="22" t="s">
        <v>86</v>
      </c>
      <c r="D15" s="22" t="s">
        <v>89</v>
      </c>
      <c r="E15" s="22" t="s">
        <v>61</v>
      </c>
      <c r="F15" s="22" t="s">
        <v>62</v>
      </c>
      <c r="G15" s="63">
        <v>640000</v>
      </c>
      <c r="H15" s="63">
        <v>640000</v>
      </c>
      <c r="I15" s="23">
        <v>640000</v>
      </c>
      <c r="J15" s="23"/>
      <c r="K15" s="23"/>
      <c r="L15" s="23"/>
      <c r="M15" s="37"/>
      <c r="N15" s="31"/>
    </row>
    <row r="16" ht="20.25" customHeight="1" spans="1:14">
      <c r="A16" s="22" t="s">
        <v>90</v>
      </c>
      <c r="B16" s="22" t="s">
        <v>76</v>
      </c>
      <c r="C16" s="22" t="s">
        <v>76</v>
      </c>
      <c r="D16" s="22" t="s">
        <v>77</v>
      </c>
      <c r="E16" s="22" t="s">
        <v>61</v>
      </c>
      <c r="F16" s="22" t="s">
        <v>62</v>
      </c>
      <c r="G16" s="63">
        <v>159898</v>
      </c>
      <c r="H16" s="63">
        <v>159898</v>
      </c>
      <c r="I16" s="23">
        <v>159898</v>
      </c>
      <c r="J16" s="23"/>
      <c r="K16" s="23"/>
      <c r="L16" s="23"/>
      <c r="M16" s="37"/>
      <c r="N16" s="31"/>
    </row>
    <row r="17" ht="20.25" customHeight="1" spans="1:14">
      <c r="A17" s="22" t="s">
        <v>90</v>
      </c>
      <c r="B17" s="22" t="s">
        <v>91</v>
      </c>
      <c r="C17" s="22" t="s">
        <v>76</v>
      </c>
      <c r="D17" s="22" t="s">
        <v>92</v>
      </c>
      <c r="E17" s="22" t="s">
        <v>61</v>
      </c>
      <c r="F17" s="22" t="s">
        <v>62</v>
      </c>
      <c r="G17" s="63">
        <v>105000</v>
      </c>
      <c r="H17" s="63">
        <v>105000</v>
      </c>
      <c r="I17" s="23">
        <v>105000</v>
      </c>
      <c r="J17" s="23"/>
      <c r="K17" s="23"/>
      <c r="L17" s="23"/>
      <c r="M17" s="37"/>
      <c r="N17" s="31"/>
    </row>
    <row r="18" ht="20.25" customHeight="1" spans="1:14">
      <c r="A18" s="22" t="s">
        <v>90</v>
      </c>
      <c r="B18" s="22" t="s">
        <v>91</v>
      </c>
      <c r="C18" s="22" t="s">
        <v>85</v>
      </c>
      <c r="D18" s="22" t="s">
        <v>93</v>
      </c>
      <c r="E18" s="22" t="s">
        <v>61</v>
      </c>
      <c r="F18" s="22" t="s">
        <v>62</v>
      </c>
      <c r="G18" s="63">
        <v>110000</v>
      </c>
      <c r="H18" s="63">
        <v>110000</v>
      </c>
      <c r="I18" s="23">
        <v>110000</v>
      </c>
      <c r="J18" s="23"/>
      <c r="K18" s="23"/>
      <c r="L18" s="23"/>
      <c r="M18" s="37"/>
      <c r="N18" s="31"/>
    </row>
    <row r="19" ht="20.25" customHeight="1" spans="1:14">
      <c r="A19" s="22" t="s">
        <v>94</v>
      </c>
      <c r="B19" s="22" t="s">
        <v>76</v>
      </c>
      <c r="C19" s="22" t="s">
        <v>76</v>
      </c>
      <c r="D19" s="22" t="s">
        <v>77</v>
      </c>
      <c r="E19" s="22" t="s">
        <v>61</v>
      </c>
      <c r="F19" s="22" t="s">
        <v>62</v>
      </c>
      <c r="G19" s="63">
        <v>1821573</v>
      </c>
      <c r="H19" s="63">
        <v>1821573</v>
      </c>
      <c r="I19" s="23">
        <v>1821573</v>
      </c>
      <c r="J19" s="23"/>
      <c r="K19" s="23"/>
      <c r="L19" s="23"/>
      <c r="M19" s="37"/>
      <c r="N19" s="31"/>
    </row>
    <row r="20" ht="20.25" customHeight="1" spans="1:14">
      <c r="A20" s="22" t="s">
        <v>95</v>
      </c>
      <c r="B20" s="22" t="s">
        <v>85</v>
      </c>
      <c r="C20" s="22" t="s">
        <v>76</v>
      </c>
      <c r="D20" s="22" t="s">
        <v>96</v>
      </c>
      <c r="E20" s="22" t="s">
        <v>61</v>
      </c>
      <c r="F20" s="22" t="s">
        <v>62</v>
      </c>
      <c r="G20" s="63">
        <v>285000</v>
      </c>
      <c r="H20" s="63">
        <v>285000</v>
      </c>
      <c r="I20" s="23">
        <v>285000</v>
      </c>
      <c r="J20" s="23"/>
      <c r="K20" s="23"/>
      <c r="L20" s="23"/>
      <c r="M20" s="37"/>
      <c r="N20" s="31"/>
    </row>
    <row r="21" ht="20.25" customHeight="1" spans="1:14">
      <c r="A21" s="22" t="s">
        <v>97</v>
      </c>
      <c r="B21" s="22" t="s">
        <v>85</v>
      </c>
      <c r="C21" s="22"/>
      <c r="D21" s="22" t="s">
        <v>98</v>
      </c>
      <c r="E21" s="22" t="s">
        <v>61</v>
      </c>
      <c r="F21" s="22" t="s">
        <v>62</v>
      </c>
      <c r="G21" s="63">
        <v>20000</v>
      </c>
      <c r="H21" s="63">
        <v>20000</v>
      </c>
      <c r="I21" s="23">
        <v>20000</v>
      </c>
      <c r="J21" s="23"/>
      <c r="K21" s="23"/>
      <c r="L21" s="23"/>
      <c r="M21" s="37"/>
      <c r="N21" s="31"/>
    </row>
    <row r="22" ht="20.25" customHeight="1" spans="1:14">
      <c r="A22" s="22" t="s">
        <v>97</v>
      </c>
      <c r="B22" s="22" t="s">
        <v>82</v>
      </c>
      <c r="C22" s="22" t="s">
        <v>76</v>
      </c>
      <c r="D22" s="22" t="s">
        <v>99</v>
      </c>
      <c r="E22" s="22" t="s">
        <v>61</v>
      </c>
      <c r="F22" s="22" t="s">
        <v>62</v>
      </c>
      <c r="G22" s="63">
        <v>47000</v>
      </c>
      <c r="H22" s="63"/>
      <c r="I22" s="23"/>
      <c r="J22" s="23"/>
      <c r="K22" s="23"/>
      <c r="L22" s="23">
        <v>47000</v>
      </c>
      <c r="M22" s="37"/>
      <c r="N22" s="31"/>
    </row>
    <row r="23" ht="7.5" customHeight="1" spans="1:14">
      <c r="A23" s="24"/>
      <c r="B23" s="24"/>
      <c r="C23" s="24"/>
      <c r="D23" s="24"/>
      <c r="E23" s="24"/>
      <c r="F23" s="24"/>
      <c r="G23" s="24"/>
      <c r="H23" s="24"/>
      <c r="I23" s="24"/>
      <c r="J23" s="24"/>
      <c r="K23" s="24"/>
      <c r="L23" s="24"/>
      <c r="M23" s="30"/>
      <c r="N23" s="30"/>
    </row>
  </sheetData>
  <mergeCells count="10">
    <mergeCell ref="A1:L1"/>
    <mergeCell ref="A2:F2"/>
    <mergeCell ref="A3:C3"/>
    <mergeCell ref="H3:K3"/>
    <mergeCell ref="A6:F6"/>
    <mergeCell ref="D3:D4"/>
    <mergeCell ref="E3:E4"/>
    <mergeCell ref="F3:F4"/>
    <mergeCell ref="G3:G4"/>
    <mergeCell ref="L3:L4"/>
  </mergeCells>
  <pageMargins left="0.684027777777778" right="0.684027777777778" top="0.920833333333333" bottom="0.920833333333333" header="0.3" footer="0.3"/>
  <pageSetup paperSize="9" orientation="portrait"/>
  <headerFooter>
    <oddFooter>&amp;C第&amp;P页, 共&amp;N页</oddFooter>
  </headerFooter>
  <ignoredErrors>
    <ignoredError sqref="E22 C22 B22 A22 E21 B21 A21 E20 C20 B20 A20 E19 C19 B19 A19 E18 C18 B18 A18 E17 C17 B17 A17 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selection activeCell="A1" sqref="A1:N1"/>
    </sheetView>
  </sheetViews>
  <sheetFormatPr defaultColWidth="9" defaultRowHeight="13.5"/>
  <cols>
    <col min="1" max="1" width="29.875" customWidth="1"/>
    <col min="2" max="2" width="16" customWidth="1"/>
    <col min="3" max="3" width="21.125" customWidth="1"/>
    <col min="4" max="4" width="14.625" customWidth="1"/>
    <col min="5" max="5" width="14.75" customWidth="1"/>
    <col min="6" max="6" width="15.25" customWidth="1"/>
    <col min="7" max="7" width="14.5" customWidth="1"/>
    <col min="8" max="8" width="15.25" customWidth="1"/>
    <col min="9" max="10" width="12" customWidth="1"/>
    <col min="11" max="11" width="9" customWidth="1"/>
    <col min="12" max="12" width="11.875" customWidth="1"/>
    <col min="13" max="13" width="9" customWidth="1"/>
    <col min="14" max="14" width="13.375" customWidth="1"/>
    <col min="15" max="15" width="1.25" customWidth="1"/>
  </cols>
  <sheetData>
    <row r="1" ht="45" customHeight="1" spans="1:15">
      <c r="A1" s="55" t="s">
        <v>100</v>
      </c>
      <c r="B1" s="56"/>
      <c r="C1" s="56"/>
      <c r="D1" s="56"/>
      <c r="E1" s="56"/>
      <c r="F1" s="56"/>
      <c r="G1" s="56"/>
      <c r="H1" s="56"/>
      <c r="I1" s="56"/>
      <c r="J1" s="56"/>
      <c r="K1" s="56"/>
      <c r="L1" s="56"/>
      <c r="M1" s="56"/>
      <c r="N1" s="67"/>
      <c r="O1" s="30"/>
    </row>
    <row r="2" ht="18.75" customHeight="1" spans="1:15">
      <c r="A2" s="57"/>
      <c r="B2" s="57"/>
      <c r="C2" s="57"/>
      <c r="D2" s="57"/>
      <c r="E2" s="57"/>
      <c r="F2" s="58" t="s">
        <v>1</v>
      </c>
      <c r="G2" s="59"/>
      <c r="H2" s="59"/>
      <c r="I2" s="59"/>
      <c r="J2" s="59"/>
      <c r="K2" s="59"/>
      <c r="L2" s="59"/>
      <c r="M2" s="59"/>
      <c r="N2" s="68"/>
      <c r="O2" s="30"/>
    </row>
    <row r="3" ht="24" customHeight="1" spans="1:15">
      <c r="A3" s="60" t="s">
        <v>2</v>
      </c>
      <c r="B3" s="60"/>
      <c r="C3" s="60" t="s">
        <v>3</v>
      </c>
      <c r="D3" s="60"/>
      <c r="E3" s="60"/>
      <c r="F3" s="60"/>
      <c r="G3" s="60"/>
      <c r="H3" s="60"/>
      <c r="I3" s="60"/>
      <c r="J3" s="60"/>
      <c r="K3" s="60"/>
      <c r="L3" s="60"/>
      <c r="M3" s="60"/>
      <c r="N3" s="69"/>
      <c r="O3" s="30"/>
    </row>
    <row r="4" ht="44.25" customHeight="1" spans="1:15">
      <c r="A4" s="60" t="s">
        <v>4</v>
      </c>
      <c r="B4" s="60" t="s">
        <v>5</v>
      </c>
      <c r="C4" s="60" t="s">
        <v>4</v>
      </c>
      <c r="D4" s="61" t="s">
        <v>15</v>
      </c>
      <c r="E4" s="60" t="s">
        <v>71</v>
      </c>
      <c r="F4" s="60" t="s">
        <v>72</v>
      </c>
      <c r="G4" s="60" t="s">
        <v>101</v>
      </c>
      <c r="H4" s="60" t="s">
        <v>102</v>
      </c>
      <c r="I4" s="60" t="s">
        <v>103</v>
      </c>
      <c r="J4" s="60" t="s">
        <v>104</v>
      </c>
      <c r="K4" s="60" t="s">
        <v>105</v>
      </c>
      <c r="L4" s="60" t="s">
        <v>106</v>
      </c>
      <c r="M4" s="60" t="s">
        <v>107</v>
      </c>
      <c r="N4" s="60" t="s">
        <v>99</v>
      </c>
      <c r="O4" s="54"/>
    </row>
    <row r="5" ht="26.25" customHeight="1" spans="1:15">
      <c r="A5" s="60" t="s">
        <v>27</v>
      </c>
      <c r="B5" s="62">
        <v>2</v>
      </c>
      <c r="C5" s="62">
        <v>3</v>
      </c>
      <c r="D5" s="62">
        <v>4</v>
      </c>
      <c r="E5" s="62">
        <v>5</v>
      </c>
      <c r="F5" s="62">
        <v>6</v>
      </c>
      <c r="G5" s="62">
        <v>7</v>
      </c>
      <c r="H5" s="62">
        <v>8</v>
      </c>
      <c r="I5" s="62">
        <v>9</v>
      </c>
      <c r="J5" s="62">
        <v>10</v>
      </c>
      <c r="K5" s="62">
        <v>11</v>
      </c>
      <c r="L5" s="62">
        <v>12</v>
      </c>
      <c r="M5" s="62">
        <v>13</v>
      </c>
      <c r="N5" s="62">
        <v>14</v>
      </c>
      <c r="O5" s="54"/>
    </row>
    <row r="6" ht="26.25" customHeight="1" spans="1:15">
      <c r="A6" s="60" t="s">
        <v>108</v>
      </c>
      <c r="B6" s="63">
        <v>5760000</v>
      </c>
      <c r="C6" s="60" t="s">
        <v>109</v>
      </c>
      <c r="D6" s="63">
        <v>5760000</v>
      </c>
      <c r="E6" s="63">
        <v>4719054</v>
      </c>
      <c r="F6" s="63">
        <v>768836</v>
      </c>
      <c r="G6" s="63">
        <v>225110</v>
      </c>
      <c r="H6" s="63"/>
      <c r="I6" s="63"/>
      <c r="J6" s="63"/>
      <c r="K6" s="63"/>
      <c r="L6" s="63"/>
      <c r="M6" s="63"/>
      <c r="N6" s="63">
        <v>47000</v>
      </c>
      <c r="O6" s="54"/>
    </row>
    <row r="7" ht="29.25" customHeight="1" spans="1:15">
      <c r="A7" s="64" t="s">
        <v>110</v>
      </c>
      <c r="B7" s="63">
        <v>5760000</v>
      </c>
      <c r="C7" s="64" t="s">
        <v>110</v>
      </c>
      <c r="D7" s="65">
        <v>5760000</v>
      </c>
      <c r="E7" s="63">
        <v>4719054</v>
      </c>
      <c r="F7" s="63">
        <v>768836</v>
      </c>
      <c r="G7" s="63">
        <v>225110</v>
      </c>
      <c r="H7" s="63"/>
      <c r="I7" s="63"/>
      <c r="J7" s="63"/>
      <c r="K7" s="63"/>
      <c r="L7" s="63"/>
      <c r="M7" s="63"/>
      <c r="N7" s="63">
        <v>47000</v>
      </c>
      <c r="O7" s="54"/>
    </row>
    <row r="8" ht="29.25" customHeight="1" spans="1:15">
      <c r="A8" s="64" t="s">
        <v>111</v>
      </c>
      <c r="B8" s="63"/>
      <c r="C8" s="64" t="s">
        <v>111</v>
      </c>
      <c r="D8" s="65"/>
      <c r="E8" s="63"/>
      <c r="F8" s="63"/>
      <c r="G8" s="63"/>
      <c r="H8" s="63"/>
      <c r="I8" s="63"/>
      <c r="J8" s="63"/>
      <c r="K8" s="63"/>
      <c r="L8" s="63"/>
      <c r="M8" s="63"/>
      <c r="N8" s="63"/>
      <c r="O8" s="54"/>
    </row>
    <row r="9" ht="29.25" customHeight="1" spans="1:15">
      <c r="A9" s="64" t="s">
        <v>112</v>
      </c>
      <c r="B9" s="63"/>
      <c r="C9" s="64" t="s">
        <v>112</v>
      </c>
      <c r="D9" s="65"/>
      <c r="E9" s="63"/>
      <c r="F9" s="63"/>
      <c r="G9" s="63"/>
      <c r="H9" s="63"/>
      <c r="I9" s="63"/>
      <c r="J9" s="63"/>
      <c r="K9" s="63"/>
      <c r="L9" s="63"/>
      <c r="M9" s="63"/>
      <c r="N9" s="63"/>
      <c r="O9" s="54"/>
    </row>
    <row r="10" ht="29.25" customHeight="1" spans="1:15">
      <c r="A10" s="22"/>
      <c r="B10" s="47"/>
      <c r="C10" s="22"/>
      <c r="D10" s="62"/>
      <c r="E10" s="49"/>
      <c r="F10" s="49"/>
      <c r="G10" s="49"/>
      <c r="H10" s="49"/>
      <c r="I10" s="49"/>
      <c r="J10" s="49"/>
      <c r="K10" s="49"/>
      <c r="L10" s="49"/>
      <c r="M10" s="49"/>
      <c r="N10" s="49"/>
      <c r="O10" s="54"/>
    </row>
    <row r="11" ht="29.25" customHeight="1" spans="1:15">
      <c r="A11" s="22"/>
      <c r="B11" s="47"/>
      <c r="C11" s="66"/>
      <c r="D11" s="62"/>
      <c r="E11" s="49"/>
      <c r="F11" s="49"/>
      <c r="G11" s="49"/>
      <c r="H11" s="49"/>
      <c r="I11" s="49"/>
      <c r="J11" s="49"/>
      <c r="K11" s="49"/>
      <c r="L11" s="49"/>
      <c r="M11" s="49"/>
      <c r="N11" s="49"/>
      <c r="O11" s="54"/>
    </row>
    <row r="12" ht="15.75" customHeight="1" spans="1:15">
      <c r="A12" s="24"/>
      <c r="B12" s="24"/>
      <c r="C12" s="24"/>
      <c r="D12" s="24"/>
      <c r="E12" s="24"/>
      <c r="F12" s="24"/>
      <c r="G12" s="24"/>
      <c r="H12" s="24"/>
      <c r="I12" s="24"/>
      <c r="J12" s="24"/>
      <c r="K12" s="24"/>
      <c r="L12" s="24"/>
      <c r="M12" s="24"/>
      <c r="N12" s="24"/>
      <c r="O12" s="30"/>
    </row>
  </sheetData>
  <mergeCells count="4">
    <mergeCell ref="A1:N1"/>
    <mergeCell ref="F2:N2"/>
    <mergeCell ref="A3:B3"/>
    <mergeCell ref="C3:N3"/>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H22"/>
  <sheetViews>
    <sheetView workbookViewId="0">
      <selection activeCell="A1" sqref="A1:DG1"/>
    </sheetView>
  </sheetViews>
  <sheetFormatPr defaultColWidth="9" defaultRowHeight="13.5"/>
  <cols>
    <col min="1" max="1" width="6.75" customWidth="1"/>
    <col min="2" max="2" width="5.875" customWidth="1"/>
    <col min="3" max="3" width="6" customWidth="1"/>
    <col min="4" max="4" width="12.875" customWidth="1"/>
    <col min="5" max="5" width="14.625" customWidth="1"/>
    <col min="6" max="6" width="12.875" customWidth="1"/>
    <col min="7" max="7" width="13.375" customWidth="1"/>
    <col min="8" max="8" width="11.625" customWidth="1"/>
    <col min="9" max="9" width="10.25" customWidth="1"/>
    <col min="10" max="10" width="8.875" customWidth="1"/>
    <col min="11" max="11" width="6.375" customWidth="1"/>
    <col min="12" max="12" width="6.25" customWidth="1"/>
    <col min="13" max="13" width="7" customWidth="1"/>
    <col min="14" max="14" width="7.125" customWidth="1"/>
    <col min="15" max="17" width="5.5" customWidth="1"/>
    <col min="18" max="20" width="6.75" customWidth="1"/>
    <col min="21" max="21" width="5.5" customWidth="1"/>
    <col min="22" max="22" width="8.375" customWidth="1"/>
    <col min="23" max="24" width="9.5" customWidth="1"/>
    <col min="25" max="25" width="8" customWidth="1"/>
    <col min="26" max="26" width="7" customWidth="1"/>
    <col min="27" max="27" width="9" customWidth="1"/>
    <col min="28" max="28" width="6.875" customWidth="1"/>
    <col min="29" max="29" width="6.125" customWidth="1"/>
    <col min="30" max="30" width="5.625" customWidth="1"/>
    <col min="31" max="31" width="5.25" customWidth="1"/>
    <col min="32" max="49" width="9.375" customWidth="1"/>
    <col min="50" max="50" width="6.75" customWidth="1"/>
    <col min="51" max="52" width="5.375" customWidth="1"/>
    <col min="53" max="53" width="6.375" customWidth="1"/>
    <col min="54" max="54" width="4.375" customWidth="1"/>
    <col min="55" max="55" width="5.625" customWidth="1"/>
    <col min="56" max="56" width="4" customWidth="1"/>
    <col min="57" max="57" width="4.875" customWidth="1"/>
    <col min="58" max="58" width="4.25" customWidth="1"/>
    <col min="59" max="59" width="3.875" customWidth="1"/>
    <col min="60" max="60" width="6.25" customWidth="1"/>
    <col min="61" max="61" width="6.875" customWidth="1"/>
    <col min="62" max="62" width="6.625" customWidth="1"/>
    <col min="63" max="64" width="7.5" customWidth="1"/>
    <col min="65" max="65" width="5.625" customWidth="1"/>
    <col min="66" max="66" width="4.25" customWidth="1"/>
    <col min="67" max="67" width="7.25" customWidth="1"/>
    <col min="68" max="68" width="8" customWidth="1"/>
    <col min="69" max="79" width="5.375" customWidth="1"/>
    <col min="80" max="80" width="5.5" customWidth="1"/>
    <col min="81" max="82" width="4.625" customWidth="1"/>
    <col min="83" max="83" width="5.75" customWidth="1"/>
    <col min="84" max="84" width="4.375" customWidth="1"/>
    <col min="85" max="85" width="4.625" customWidth="1"/>
    <col min="86" max="86" width="5.25" customWidth="1"/>
    <col min="87" max="87" width="3.875" customWidth="1"/>
    <col min="88" max="88" width="4.25" customWidth="1"/>
    <col min="89" max="89" width="4.625" customWidth="1"/>
    <col min="90" max="90" width="4.25" customWidth="1"/>
    <col min="91" max="91" width="4.875" customWidth="1"/>
    <col min="92" max="93" width="5.125" customWidth="1"/>
    <col min="94" max="95" width="6.25" customWidth="1"/>
    <col min="96" max="108" width="4.875" customWidth="1"/>
    <col min="109" max="109" width="8.25" customWidth="1"/>
    <col min="110" max="110" width="4.875" customWidth="1"/>
    <col min="111" max="111" width="6" customWidth="1"/>
    <col min="112" max="112" width="1.25" customWidth="1"/>
  </cols>
  <sheetData>
    <row r="1" ht="57.75" customHeight="1" spans="1:112">
      <c r="A1" s="13" t="s">
        <v>113</v>
      </c>
      <c r="B1" s="14"/>
      <c r="C1" s="14"/>
      <c r="D1" s="14"/>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25"/>
      <c r="DH1" s="30"/>
    </row>
    <row r="2" ht="18" customHeight="1" spans="1:11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53" t="s">
        <v>1</v>
      </c>
      <c r="DG2" s="16"/>
      <c r="DH2" s="30"/>
    </row>
    <row r="3" ht="33" customHeight="1" spans="1:112">
      <c r="A3" s="17" t="s">
        <v>64</v>
      </c>
      <c r="B3" s="17"/>
      <c r="C3" s="17"/>
      <c r="D3" s="17" t="s">
        <v>65</v>
      </c>
      <c r="E3" s="17" t="s">
        <v>6</v>
      </c>
      <c r="F3" s="17" t="s">
        <v>71</v>
      </c>
      <c r="G3" s="17"/>
      <c r="H3" s="18"/>
      <c r="I3" s="18"/>
      <c r="J3" s="18"/>
      <c r="K3" s="18"/>
      <c r="L3" s="18"/>
      <c r="M3" s="18"/>
      <c r="N3" s="18"/>
      <c r="O3" s="18"/>
      <c r="P3" s="18"/>
      <c r="Q3" s="18"/>
      <c r="R3" s="18"/>
      <c r="S3" s="18"/>
      <c r="T3" s="17" t="s">
        <v>72</v>
      </c>
      <c r="U3" s="17"/>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7" t="s">
        <v>73</v>
      </c>
      <c r="AW3" s="17"/>
      <c r="AX3" s="18"/>
      <c r="AY3" s="18"/>
      <c r="AZ3" s="18"/>
      <c r="BA3" s="18"/>
      <c r="BB3" s="18"/>
      <c r="BC3" s="18"/>
      <c r="BD3" s="18"/>
      <c r="BE3" s="18"/>
      <c r="BF3" s="18"/>
      <c r="BG3" s="18"/>
      <c r="BH3" s="17" t="s">
        <v>102</v>
      </c>
      <c r="BI3" s="17"/>
      <c r="BJ3" s="18"/>
      <c r="BK3" s="18"/>
      <c r="BL3" s="18"/>
      <c r="BM3" s="17" t="s">
        <v>103</v>
      </c>
      <c r="BN3" s="17"/>
      <c r="BO3" s="18"/>
      <c r="BP3" s="18"/>
      <c r="BQ3" s="18"/>
      <c r="BR3" s="18"/>
      <c r="BS3" s="18"/>
      <c r="BT3" s="18"/>
      <c r="BU3" s="18"/>
      <c r="BV3" s="18"/>
      <c r="BW3" s="18"/>
      <c r="BX3" s="18"/>
      <c r="BY3" s="18"/>
      <c r="BZ3" s="17" t="s">
        <v>104</v>
      </c>
      <c r="CA3" s="17"/>
      <c r="CB3" s="18"/>
      <c r="CC3" s="18"/>
      <c r="CD3" s="18"/>
      <c r="CE3" s="18"/>
      <c r="CF3" s="18"/>
      <c r="CG3" s="18"/>
      <c r="CH3" s="18"/>
      <c r="CI3" s="18"/>
      <c r="CJ3" s="18"/>
      <c r="CK3" s="18"/>
      <c r="CL3" s="18"/>
      <c r="CM3" s="18"/>
      <c r="CN3" s="18"/>
      <c r="CO3" s="18"/>
      <c r="CP3" s="18"/>
      <c r="CQ3" s="17" t="s">
        <v>105</v>
      </c>
      <c r="CR3" s="18"/>
      <c r="CS3" s="18"/>
      <c r="CT3" s="17" t="s">
        <v>106</v>
      </c>
      <c r="CU3" s="18"/>
      <c r="CV3" s="18"/>
      <c r="CW3" s="18"/>
      <c r="CX3" s="18"/>
      <c r="CY3" s="18"/>
      <c r="CZ3" s="17" t="s">
        <v>107</v>
      </c>
      <c r="DA3" s="18"/>
      <c r="DB3" s="18"/>
      <c r="DC3" s="17" t="s">
        <v>99</v>
      </c>
      <c r="DD3" s="17"/>
      <c r="DE3" s="18"/>
      <c r="DF3" s="18"/>
      <c r="DG3" s="18"/>
      <c r="DH3" s="54"/>
    </row>
    <row r="4" ht="36" customHeight="1" spans="1:112">
      <c r="A4" s="19" t="s">
        <v>68</v>
      </c>
      <c r="B4" s="19" t="s">
        <v>69</v>
      </c>
      <c r="C4" s="19" t="s">
        <v>70</v>
      </c>
      <c r="D4" s="17"/>
      <c r="E4" s="17"/>
      <c r="F4" s="20" t="s">
        <v>24</v>
      </c>
      <c r="G4" s="20" t="s">
        <v>114</v>
      </c>
      <c r="H4" s="20" t="s">
        <v>115</v>
      </c>
      <c r="I4" s="20" t="s">
        <v>116</v>
      </c>
      <c r="J4" s="20" t="s">
        <v>117</v>
      </c>
      <c r="K4" s="20" t="s">
        <v>118</v>
      </c>
      <c r="L4" s="20" t="s">
        <v>119</v>
      </c>
      <c r="M4" s="20" t="s">
        <v>120</v>
      </c>
      <c r="N4" s="20" t="s">
        <v>121</v>
      </c>
      <c r="O4" s="20" t="s">
        <v>122</v>
      </c>
      <c r="P4" s="20" t="s">
        <v>123</v>
      </c>
      <c r="Q4" s="20" t="s">
        <v>96</v>
      </c>
      <c r="R4" s="20" t="s">
        <v>124</v>
      </c>
      <c r="S4" s="20" t="s">
        <v>125</v>
      </c>
      <c r="T4" s="20" t="s">
        <v>24</v>
      </c>
      <c r="U4" s="20" t="s">
        <v>126</v>
      </c>
      <c r="V4" s="20" t="s">
        <v>127</v>
      </c>
      <c r="W4" s="20" t="s">
        <v>128</v>
      </c>
      <c r="X4" s="20" t="s">
        <v>129</v>
      </c>
      <c r="Y4" s="20" t="s">
        <v>130</v>
      </c>
      <c r="Z4" s="20" t="s">
        <v>131</v>
      </c>
      <c r="AA4" s="20" t="s">
        <v>132</v>
      </c>
      <c r="AB4" s="20" t="s">
        <v>133</v>
      </c>
      <c r="AC4" s="20" t="s">
        <v>134</v>
      </c>
      <c r="AD4" s="20" t="s">
        <v>135</v>
      </c>
      <c r="AE4" s="20" t="s">
        <v>136</v>
      </c>
      <c r="AF4" s="20" t="s">
        <v>137</v>
      </c>
      <c r="AG4" s="20" t="s">
        <v>138</v>
      </c>
      <c r="AH4" s="20" t="s">
        <v>139</v>
      </c>
      <c r="AI4" s="20" t="s">
        <v>140</v>
      </c>
      <c r="AJ4" s="20" t="s">
        <v>141</v>
      </c>
      <c r="AK4" s="20" t="s">
        <v>142</v>
      </c>
      <c r="AL4" s="20" t="s">
        <v>143</v>
      </c>
      <c r="AM4" s="20" t="s">
        <v>144</v>
      </c>
      <c r="AN4" s="20" t="s">
        <v>145</v>
      </c>
      <c r="AO4" s="20" t="s">
        <v>146</v>
      </c>
      <c r="AP4" s="20" t="s">
        <v>147</v>
      </c>
      <c r="AQ4" s="20" t="s">
        <v>148</v>
      </c>
      <c r="AR4" s="20" t="s">
        <v>149</v>
      </c>
      <c r="AS4" s="20" t="s">
        <v>150</v>
      </c>
      <c r="AT4" s="20" t="s">
        <v>151</v>
      </c>
      <c r="AU4" s="20" t="s">
        <v>152</v>
      </c>
      <c r="AV4" s="20" t="s">
        <v>24</v>
      </c>
      <c r="AW4" s="20" t="s">
        <v>153</v>
      </c>
      <c r="AX4" s="20" t="s">
        <v>154</v>
      </c>
      <c r="AY4" s="20" t="s">
        <v>155</v>
      </c>
      <c r="AZ4" s="20" t="s">
        <v>156</v>
      </c>
      <c r="BA4" s="20" t="s">
        <v>157</v>
      </c>
      <c r="BB4" s="20" t="s">
        <v>158</v>
      </c>
      <c r="BC4" s="20" t="s">
        <v>159</v>
      </c>
      <c r="BD4" s="20" t="s">
        <v>160</v>
      </c>
      <c r="BE4" s="20" t="s">
        <v>161</v>
      </c>
      <c r="BF4" s="20" t="s">
        <v>162</v>
      </c>
      <c r="BG4" s="20" t="s">
        <v>163</v>
      </c>
      <c r="BH4" s="20" t="s">
        <v>24</v>
      </c>
      <c r="BI4" s="20" t="s">
        <v>164</v>
      </c>
      <c r="BJ4" s="20" t="s">
        <v>165</v>
      </c>
      <c r="BK4" s="20" t="s">
        <v>166</v>
      </c>
      <c r="BL4" s="20" t="s">
        <v>167</v>
      </c>
      <c r="BM4" s="20" t="s">
        <v>24</v>
      </c>
      <c r="BN4" s="20" t="s">
        <v>168</v>
      </c>
      <c r="BO4" s="20" t="s">
        <v>169</v>
      </c>
      <c r="BP4" s="20" t="s">
        <v>170</v>
      </c>
      <c r="BQ4" s="20" t="s">
        <v>171</v>
      </c>
      <c r="BR4" s="20" t="s">
        <v>172</v>
      </c>
      <c r="BS4" s="20" t="s">
        <v>173</v>
      </c>
      <c r="BT4" s="20" t="s">
        <v>174</v>
      </c>
      <c r="BU4" s="20" t="s">
        <v>175</v>
      </c>
      <c r="BV4" s="20" t="s">
        <v>176</v>
      </c>
      <c r="BW4" s="20" t="s">
        <v>177</v>
      </c>
      <c r="BX4" s="20" t="s">
        <v>178</v>
      </c>
      <c r="BY4" s="20" t="s">
        <v>179</v>
      </c>
      <c r="BZ4" s="20" t="s">
        <v>24</v>
      </c>
      <c r="CA4" s="20" t="s">
        <v>180</v>
      </c>
      <c r="CB4" s="20" t="s">
        <v>169</v>
      </c>
      <c r="CC4" s="20" t="s">
        <v>170</v>
      </c>
      <c r="CD4" s="20" t="s">
        <v>171</v>
      </c>
      <c r="CE4" s="20" t="s">
        <v>172</v>
      </c>
      <c r="CF4" s="20" t="s">
        <v>173</v>
      </c>
      <c r="CG4" s="20" t="s">
        <v>174</v>
      </c>
      <c r="CH4" s="20" t="s">
        <v>181</v>
      </c>
      <c r="CI4" s="20" t="s">
        <v>182</v>
      </c>
      <c r="CJ4" s="20" t="s">
        <v>183</v>
      </c>
      <c r="CK4" s="20" t="s">
        <v>184</v>
      </c>
      <c r="CL4" s="20" t="s">
        <v>175</v>
      </c>
      <c r="CM4" s="20" t="s">
        <v>176</v>
      </c>
      <c r="CN4" s="20" t="s">
        <v>177</v>
      </c>
      <c r="CO4" s="20" t="s">
        <v>178</v>
      </c>
      <c r="CP4" s="20" t="s">
        <v>185</v>
      </c>
      <c r="CQ4" s="20" t="s">
        <v>24</v>
      </c>
      <c r="CR4" s="20" t="s">
        <v>186</v>
      </c>
      <c r="CS4" s="20" t="s">
        <v>187</v>
      </c>
      <c r="CT4" s="20" t="s">
        <v>24</v>
      </c>
      <c r="CU4" s="20" t="s">
        <v>186</v>
      </c>
      <c r="CV4" s="20" t="s">
        <v>188</v>
      </c>
      <c r="CW4" s="20" t="s">
        <v>189</v>
      </c>
      <c r="CX4" s="20" t="s">
        <v>190</v>
      </c>
      <c r="CY4" s="20" t="s">
        <v>187</v>
      </c>
      <c r="CZ4" s="20" t="s">
        <v>24</v>
      </c>
      <c r="DA4" s="20" t="s">
        <v>191</v>
      </c>
      <c r="DB4" s="20" t="s">
        <v>192</v>
      </c>
      <c r="DC4" s="20" t="s">
        <v>24</v>
      </c>
      <c r="DD4" s="20" t="s">
        <v>193</v>
      </c>
      <c r="DE4" s="20" t="s">
        <v>194</v>
      </c>
      <c r="DF4" s="20" t="s">
        <v>195</v>
      </c>
      <c r="DG4" s="20" t="s">
        <v>99</v>
      </c>
      <c r="DH4" s="54"/>
    </row>
    <row r="5" ht="24" customHeight="1" spans="1:112">
      <c r="A5" s="17" t="s">
        <v>15</v>
      </c>
      <c r="B5" s="17"/>
      <c r="C5" s="17"/>
      <c r="D5" s="17"/>
      <c r="E5" s="21">
        <v>5760000</v>
      </c>
      <c r="F5" s="21">
        <v>4719054</v>
      </c>
      <c r="G5" s="21">
        <v>1922100</v>
      </c>
      <c r="H5" s="21">
        <v>936517</v>
      </c>
      <c r="I5" s="21">
        <v>69717</v>
      </c>
      <c r="J5" s="21"/>
      <c r="K5" s="21">
        <v>630720</v>
      </c>
      <c r="L5" s="21">
        <v>640000</v>
      </c>
      <c r="M5" s="21"/>
      <c r="N5" s="21">
        <v>215000</v>
      </c>
      <c r="O5" s="21"/>
      <c r="P5" s="21"/>
      <c r="Q5" s="21">
        <v>285000</v>
      </c>
      <c r="R5" s="21"/>
      <c r="S5" s="21">
        <v>20000</v>
      </c>
      <c r="T5" s="21">
        <v>768836</v>
      </c>
      <c r="U5" s="21">
        <v>164636</v>
      </c>
      <c r="V5" s="21"/>
      <c r="W5" s="21"/>
      <c r="X5" s="21"/>
      <c r="Y5" s="21"/>
      <c r="Z5" s="21">
        <v>70000</v>
      </c>
      <c r="AA5" s="21">
        <v>4800</v>
      </c>
      <c r="AB5" s="21"/>
      <c r="AC5" s="21"/>
      <c r="AD5" s="21"/>
      <c r="AE5" s="21"/>
      <c r="AF5" s="21"/>
      <c r="AG5" s="21"/>
      <c r="AH5" s="21"/>
      <c r="AI5" s="21"/>
      <c r="AJ5" s="21">
        <v>20000</v>
      </c>
      <c r="AK5" s="21"/>
      <c r="AL5" s="21"/>
      <c r="AM5" s="21"/>
      <c r="AN5" s="21">
        <v>297000</v>
      </c>
      <c r="AO5" s="21"/>
      <c r="AP5" s="21"/>
      <c r="AQ5" s="21"/>
      <c r="AR5" s="21">
        <v>72000</v>
      </c>
      <c r="AS5" s="21">
        <v>140400</v>
      </c>
      <c r="AT5" s="21"/>
      <c r="AU5" s="21"/>
      <c r="AV5" s="21">
        <v>225110</v>
      </c>
      <c r="AW5" s="21"/>
      <c r="AX5" s="21">
        <v>150550</v>
      </c>
      <c r="AY5" s="21"/>
      <c r="AZ5" s="21"/>
      <c r="BA5" s="21">
        <v>34560</v>
      </c>
      <c r="BB5" s="21">
        <v>40000</v>
      </c>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v>47000</v>
      </c>
      <c r="DD5" s="21">
        <v>47000</v>
      </c>
      <c r="DE5" s="21"/>
      <c r="DF5" s="21"/>
      <c r="DG5" s="21"/>
      <c r="DH5" s="54"/>
    </row>
    <row r="6" ht="21" customHeight="1" spans="1:112">
      <c r="A6" s="22" t="s">
        <v>75</v>
      </c>
      <c r="B6" s="22" t="s">
        <v>76</v>
      </c>
      <c r="C6" s="22" t="s">
        <v>76</v>
      </c>
      <c r="D6" s="22" t="s">
        <v>77</v>
      </c>
      <c r="E6" s="23">
        <v>10000</v>
      </c>
      <c r="F6" s="23"/>
      <c r="G6" s="23"/>
      <c r="H6" s="23"/>
      <c r="I6" s="23"/>
      <c r="J6" s="23"/>
      <c r="K6" s="23"/>
      <c r="L6" s="23"/>
      <c r="M6" s="23"/>
      <c r="N6" s="23"/>
      <c r="O6" s="23"/>
      <c r="P6" s="23"/>
      <c r="Q6" s="23"/>
      <c r="R6" s="23"/>
      <c r="S6" s="23"/>
      <c r="T6" s="23">
        <v>10000</v>
      </c>
      <c r="U6" s="23">
        <v>10000</v>
      </c>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37"/>
    </row>
    <row r="7" ht="21" customHeight="1" spans="1:112">
      <c r="A7" s="22" t="s">
        <v>75</v>
      </c>
      <c r="B7" s="22" t="s">
        <v>78</v>
      </c>
      <c r="C7" s="22" t="s">
        <v>76</v>
      </c>
      <c r="D7" s="22" t="s">
        <v>77</v>
      </c>
      <c r="E7" s="23">
        <v>1153720</v>
      </c>
      <c r="F7" s="23">
        <v>758924</v>
      </c>
      <c r="G7" s="23">
        <v>386520</v>
      </c>
      <c r="H7" s="23">
        <v>337650</v>
      </c>
      <c r="I7" s="23">
        <v>34754</v>
      </c>
      <c r="J7" s="23"/>
      <c r="K7" s="23"/>
      <c r="L7" s="23"/>
      <c r="M7" s="23"/>
      <c r="N7" s="23"/>
      <c r="O7" s="23"/>
      <c r="P7" s="23"/>
      <c r="Q7" s="23"/>
      <c r="R7" s="23"/>
      <c r="S7" s="23"/>
      <c r="T7" s="23">
        <v>360236</v>
      </c>
      <c r="U7" s="23">
        <v>104636</v>
      </c>
      <c r="V7" s="23"/>
      <c r="W7" s="23"/>
      <c r="X7" s="23"/>
      <c r="Y7" s="23"/>
      <c r="Z7" s="23">
        <v>70000</v>
      </c>
      <c r="AA7" s="23"/>
      <c r="AB7" s="23"/>
      <c r="AC7" s="23"/>
      <c r="AD7" s="23"/>
      <c r="AE7" s="23"/>
      <c r="AF7" s="23"/>
      <c r="AG7" s="23"/>
      <c r="AH7" s="23"/>
      <c r="AI7" s="23"/>
      <c r="AJ7" s="23">
        <v>20000</v>
      </c>
      <c r="AK7" s="23"/>
      <c r="AL7" s="23"/>
      <c r="AM7" s="23"/>
      <c r="AN7" s="23"/>
      <c r="AO7" s="23"/>
      <c r="AP7" s="23"/>
      <c r="AQ7" s="23"/>
      <c r="AR7" s="23">
        <v>72000</v>
      </c>
      <c r="AS7" s="23">
        <v>93600</v>
      </c>
      <c r="AT7" s="23"/>
      <c r="AU7" s="23"/>
      <c r="AV7" s="23">
        <v>34560</v>
      </c>
      <c r="AW7" s="23"/>
      <c r="AX7" s="23"/>
      <c r="AY7" s="23"/>
      <c r="AZ7" s="23"/>
      <c r="BA7" s="23">
        <v>34560</v>
      </c>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37"/>
    </row>
    <row r="8" ht="21" customHeight="1" spans="1:112">
      <c r="A8" s="22" t="s">
        <v>75</v>
      </c>
      <c r="B8" s="22" t="s">
        <v>78</v>
      </c>
      <c r="C8" s="22" t="s">
        <v>79</v>
      </c>
      <c r="D8" s="22" t="s">
        <v>80</v>
      </c>
      <c r="E8" s="23">
        <v>40000</v>
      </c>
      <c r="F8" s="23"/>
      <c r="G8" s="23"/>
      <c r="H8" s="23"/>
      <c r="I8" s="23"/>
      <c r="J8" s="23"/>
      <c r="K8" s="23"/>
      <c r="L8" s="23"/>
      <c r="M8" s="23"/>
      <c r="N8" s="23"/>
      <c r="O8" s="23"/>
      <c r="P8" s="23"/>
      <c r="Q8" s="23"/>
      <c r="R8" s="23"/>
      <c r="S8" s="23"/>
      <c r="T8" s="23">
        <v>40000</v>
      </c>
      <c r="U8" s="23">
        <v>40000</v>
      </c>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37"/>
    </row>
    <row r="9" ht="21" customHeight="1" spans="1:112">
      <c r="A9" s="22" t="s">
        <v>75</v>
      </c>
      <c r="B9" s="22" t="s">
        <v>81</v>
      </c>
      <c r="C9" s="22" t="s">
        <v>76</v>
      </c>
      <c r="D9" s="22" t="s">
        <v>77</v>
      </c>
      <c r="E9" s="23">
        <v>880259</v>
      </c>
      <c r="F9" s="23">
        <v>818659</v>
      </c>
      <c r="G9" s="23">
        <v>419556</v>
      </c>
      <c r="H9" s="23">
        <v>364140</v>
      </c>
      <c r="I9" s="23">
        <v>34963</v>
      </c>
      <c r="J9" s="23"/>
      <c r="K9" s="23"/>
      <c r="L9" s="23"/>
      <c r="M9" s="23"/>
      <c r="N9" s="23"/>
      <c r="O9" s="23"/>
      <c r="P9" s="23"/>
      <c r="Q9" s="23"/>
      <c r="R9" s="23"/>
      <c r="S9" s="23"/>
      <c r="T9" s="23">
        <v>61600</v>
      </c>
      <c r="U9" s="23">
        <v>10000</v>
      </c>
      <c r="V9" s="23"/>
      <c r="W9" s="23"/>
      <c r="X9" s="23"/>
      <c r="Y9" s="23"/>
      <c r="Z9" s="23"/>
      <c r="AA9" s="23">
        <v>4800</v>
      </c>
      <c r="AB9" s="23"/>
      <c r="AC9" s="23"/>
      <c r="AD9" s="23"/>
      <c r="AE9" s="23"/>
      <c r="AF9" s="23"/>
      <c r="AG9" s="23"/>
      <c r="AH9" s="23"/>
      <c r="AI9" s="23"/>
      <c r="AJ9" s="23"/>
      <c r="AK9" s="23"/>
      <c r="AL9" s="23"/>
      <c r="AM9" s="23"/>
      <c r="AN9" s="23"/>
      <c r="AO9" s="23"/>
      <c r="AP9" s="23"/>
      <c r="AQ9" s="23"/>
      <c r="AR9" s="23"/>
      <c r="AS9" s="23">
        <v>46800</v>
      </c>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37"/>
    </row>
    <row r="10" ht="21" customHeight="1" spans="1:112">
      <c r="A10" s="22" t="s">
        <v>75</v>
      </c>
      <c r="B10" s="22" t="s">
        <v>82</v>
      </c>
      <c r="C10" s="22" t="s">
        <v>82</v>
      </c>
      <c r="D10" s="22" t="s">
        <v>83</v>
      </c>
      <c r="E10" s="23">
        <v>297000</v>
      </c>
      <c r="F10" s="23"/>
      <c r="G10" s="23"/>
      <c r="H10" s="23"/>
      <c r="I10" s="23"/>
      <c r="J10" s="23"/>
      <c r="K10" s="23"/>
      <c r="L10" s="23"/>
      <c r="M10" s="23"/>
      <c r="N10" s="23"/>
      <c r="O10" s="23"/>
      <c r="P10" s="23"/>
      <c r="Q10" s="23"/>
      <c r="R10" s="23"/>
      <c r="S10" s="23"/>
      <c r="T10" s="23">
        <v>297000</v>
      </c>
      <c r="U10" s="23"/>
      <c r="V10" s="23"/>
      <c r="W10" s="23"/>
      <c r="X10" s="23"/>
      <c r="Y10" s="23"/>
      <c r="Z10" s="23"/>
      <c r="AA10" s="23"/>
      <c r="AB10" s="23"/>
      <c r="AC10" s="23"/>
      <c r="AD10" s="23"/>
      <c r="AE10" s="23"/>
      <c r="AF10" s="23"/>
      <c r="AG10" s="23"/>
      <c r="AH10" s="23"/>
      <c r="AI10" s="23"/>
      <c r="AJ10" s="23"/>
      <c r="AK10" s="23"/>
      <c r="AL10" s="23"/>
      <c r="AM10" s="23"/>
      <c r="AN10" s="23">
        <v>297000</v>
      </c>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37"/>
    </row>
    <row r="11" ht="21" customHeight="1" spans="1:112">
      <c r="A11" s="22" t="s">
        <v>84</v>
      </c>
      <c r="B11" s="22" t="s">
        <v>85</v>
      </c>
      <c r="C11" s="22" t="s">
        <v>76</v>
      </c>
      <c r="D11" s="22" t="s">
        <v>77</v>
      </c>
      <c r="E11" s="23">
        <v>40000</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v>40000</v>
      </c>
      <c r="AW11" s="23"/>
      <c r="AX11" s="23"/>
      <c r="AY11" s="23"/>
      <c r="AZ11" s="23"/>
      <c r="BA11" s="23"/>
      <c r="BB11" s="23">
        <v>40000</v>
      </c>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37"/>
    </row>
    <row r="12" ht="21" customHeight="1" spans="1:112">
      <c r="A12" s="22" t="s">
        <v>84</v>
      </c>
      <c r="B12" s="22" t="s">
        <v>86</v>
      </c>
      <c r="C12" s="22" t="s">
        <v>76</v>
      </c>
      <c r="D12" s="22" t="s">
        <v>87</v>
      </c>
      <c r="E12" s="23">
        <v>46520</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v>46520</v>
      </c>
      <c r="AW12" s="23"/>
      <c r="AX12" s="23">
        <v>46520</v>
      </c>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37"/>
    </row>
    <row r="13" ht="21" customHeight="1" spans="1:112">
      <c r="A13" s="22" t="s">
        <v>84</v>
      </c>
      <c r="B13" s="22" t="s">
        <v>86</v>
      </c>
      <c r="C13" s="22" t="s">
        <v>85</v>
      </c>
      <c r="D13" s="22" t="s">
        <v>88</v>
      </c>
      <c r="E13" s="23">
        <v>104030</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v>104030</v>
      </c>
      <c r="AW13" s="23"/>
      <c r="AX13" s="23">
        <v>104030</v>
      </c>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37"/>
    </row>
    <row r="14" ht="21" customHeight="1" spans="1:112">
      <c r="A14" s="22" t="s">
        <v>84</v>
      </c>
      <c r="B14" s="22" t="s">
        <v>86</v>
      </c>
      <c r="C14" s="22" t="s">
        <v>86</v>
      </c>
      <c r="D14" s="22" t="s">
        <v>89</v>
      </c>
      <c r="E14" s="23">
        <v>640000</v>
      </c>
      <c r="F14" s="23">
        <v>640000</v>
      </c>
      <c r="G14" s="23"/>
      <c r="H14" s="23"/>
      <c r="I14" s="23"/>
      <c r="J14" s="23"/>
      <c r="K14" s="23"/>
      <c r="L14" s="23">
        <v>640000</v>
      </c>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37"/>
    </row>
    <row r="15" ht="21" customHeight="1" spans="1:112">
      <c r="A15" s="22" t="s">
        <v>90</v>
      </c>
      <c r="B15" s="22" t="s">
        <v>76</v>
      </c>
      <c r="C15" s="22" t="s">
        <v>76</v>
      </c>
      <c r="D15" s="22" t="s">
        <v>77</v>
      </c>
      <c r="E15" s="23">
        <v>159898</v>
      </c>
      <c r="F15" s="23">
        <v>159898</v>
      </c>
      <c r="G15" s="23">
        <v>92148</v>
      </c>
      <c r="H15" s="23">
        <v>13570</v>
      </c>
      <c r="I15" s="23"/>
      <c r="J15" s="23"/>
      <c r="K15" s="23">
        <v>54180</v>
      </c>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37"/>
    </row>
    <row r="16" ht="21" customHeight="1" spans="1:112">
      <c r="A16" s="22" t="s">
        <v>90</v>
      </c>
      <c r="B16" s="22" t="s">
        <v>91</v>
      </c>
      <c r="C16" s="22" t="s">
        <v>76</v>
      </c>
      <c r="D16" s="22" t="s">
        <v>92</v>
      </c>
      <c r="E16" s="23">
        <v>105000</v>
      </c>
      <c r="F16" s="23">
        <v>105000</v>
      </c>
      <c r="G16" s="23"/>
      <c r="H16" s="23"/>
      <c r="I16" s="23"/>
      <c r="J16" s="23"/>
      <c r="K16" s="23"/>
      <c r="L16" s="23"/>
      <c r="M16" s="23"/>
      <c r="N16" s="23">
        <v>105000</v>
      </c>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37"/>
    </row>
    <row r="17" ht="21" customHeight="1" spans="1:112">
      <c r="A17" s="22" t="s">
        <v>90</v>
      </c>
      <c r="B17" s="22" t="s">
        <v>91</v>
      </c>
      <c r="C17" s="22" t="s">
        <v>85</v>
      </c>
      <c r="D17" s="22" t="s">
        <v>93</v>
      </c>
      <c r="E17" s="23">
        <v>110000</v>
      </c>
      <c r="F17" s="23">
        <v>110000</v>
      </c>
      <c r="G17" s="23"/>
      <c r="H17" s="23"/>
      <c r="I17" s="23"/>
      <c r="J17" s="23"/>
      <c r="K17" s="23"/>
      <c r="L17" s="23"/>
      <c r="M17" s="23"/>
      <c r="N17" s="23">
        <v>110000</v>
      </c>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37"/>
    </row>
    <row r="18" ht="21" customHeight="1" spans="1:112">
      <c r="A18" s="22" t="s">
        <v>94</v>
      </c>
      <c r="B18" s="22" t="s">
        <v>76</v>
      </c>
      <c r="C18" s="22" t="s">
        <v>76</v>
      </c>
      <c r="D18" s="22" t="s">
        <v>77</v>
      </c>
      <c r="E18" s="23">
        <v>1821573</v>
      </c>
      <c r="F18" s="23">
        <v>1821573</v>
      </c>
      <c r="G18" s="23">
        <v>1023876</v>
      </c>
      <c r="H18" s="23">
        <v>221157</v>
      </c>
      <c r="I18" s="23"/>
      <c r="J18" s="23"/>
      <c r="K18" s="23">
        <v>576540</v>
      </c>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37"/>
    </row>
    <row r="19" ht="21" customHeight="1" spans="1:112">
      <c r="A19" s="22" t="s">
        <v>95</v>
      </c>
      <c r="B19" s="22" t="s">
        <v>85</v>
      </c>
      <c r="C19" s="22" t="s">
        <v>76</v>
      </c>
      <c r="D19" s="22" t="s">
        <v>96</v>
      </c>
      <c r="E19" s="23">
        <v>285000</v>
      </c>
      <c r="F19" s="23">
        <v>285000</v>
      </c>
      <c r="G19" s="23"/>
      <c r="H19" s="23"/>
      <c r="I19" s="23"/>
      <c r="J19" s="23"/>
      <c r="K19" s="23"/>
      <c r="L19" s="23"/>
      <c r="M19" s="23"/>
      <c r="N19" s="23"/>
      <c r="O19" s="23"/>
      <c r="P19" s="23"/>
      <c r="Q19" s="23">
        <v>285000</v>
      </c>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37"/>
    </row>
    <row r="20" ht="21" customHeight="1" spans="1:112">
      <c r="A20" s="22" t="s">
        <v>97</v>
      </c>
      <c r="B20" s="22" t="s">
        <v>85</v>
      </c>
      <c r="C20" s="22"/>
      <c r="D20" s="22" t="s">
        <v>98</v>
      </c>
      <c r="E20" s="23">
        <v>20000</v>
      </c>
      <c r="F20" s="23">
        <v>20000</v>
      </c>
      <c r="G20" s="23"/>
      <c r="H20" s="23"/>
      <c r="I20" s="23"/>
      <c r="J20" s="23"/>
      <c r="K20" s="23"/>
      <c r="L20" s="23"/>
      <c r="M20" s="23"/>
      <c r="N20" s="23"/>
      <c r="O20" s="23"/>
      <c r="P20" s="23"/>
      <c r="Q20" s="23"/>
      <c r="R20" s="23"/>
      <c r="S20" s="23">
        <v>20000</v>
      </c>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37"/>
    </row>
    <row r="21" ht="21" customHeight="1" spans="1:112">
      <c r="A21" s="22" t="s">
        <v>97</v>
      </c>
      <c r="B21" s="22" t="s">
        <v>82</v>
      </c>
      <c r="C21" s="22" t="s">
        <v>76</v>
      </c>
      <c r="D21" s="22" t="s">
        <v>99</v>
      </c>
      <c r="E21" s="23">
        <v>47000</v>
      </c>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v>47000</v>
      </c>
      <c r="DD21" s="23">
        <v>47000</v>
      </c>
      <c r="DE21" s="23"/>
      <c r="DF21" s="23"/>
      <c r="DG21" s="23"/>
      <c r="DH21" s="37"/>
    </row>
    <row r="22" ht="11.25" customHeight="1" spans="1:112">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30"/>
    </row>
  </sheetData>
  <mergeCells count="16">
    <mergeCell ref="A1:DG1"/>
    <mergeCell ref="DF2:DG2"/>
    <mergeCell ref="A3:C3"/>
    <mergeCell ref="F3:S3"/>
    <mergeCell ref="T3:AU3"/>
    <mergeCell ref="AV3:BG3"/>
    <mergeCell ref="BH3:BL3"/>
    <mergeCell ref="BM3:BY3"/>
    <mergeCell ref="BZ3:CP3"/>
    <mergeCell ref="CQ3:CS3"/>
    <mergeCell ref="CT3:CY3"/>
    <mergeCell ref="CZ3:DB3"/>
    <mergeCell ref="DC3:DG3"/>
    <mergeCell ref="A5:D5"/>
    <mergeCell ref="D3:D4"/>
    <mergeCell ref="E3:E4"/>
  </mergeCells>
  <pageMargins left="0.684027777777778" right="0.684027777777778" top="0.920833333333333" bottom="0.920833333333333" header="0.3" footer="0.3"/>
  <pageSetup paperSize="9" orientation="portrait"/>
  <headerFooter>
    <oddFooter>&amp;C第&amp;P页, 共&amp;N页</oddFooter>
  </headerFooter>
  <ignoredErrors>
    <ignoredError sqref="C21 B21 A21 B20 A20 C19 B19 A19 C18 B18 A18 C17 B17 A17 C16 B16 A16 C15 B15 A15 C14 B14 A14 C13 B13 A13 C12 B12 A12 C11 B11 A11 C10 B10 A10 C9 B9 A9 C8 B8 A8 C7 B7 A7 C6 B6 A6"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workbookViewId="0">
      <selection activeCell="A1" sqref="A1:D1"/>
    </sheetView>
  </sheetViews>
  <sheetFormatPr defaultColWidth="9" defaultRowHeight="13.5" outlineLevelCol="3"/>
  <cols>
    <col min="1" max="1" width="26.375" customWidth="1"/>
    <col min="2" max="2" width="30" customWidth="1"/>
    <col min="3" max="3" width="15.125" customWidth="1"/>
    <col min="4" max="4" width="30.75" customWidth="1"/>
  </cols>
  <sheetData>
    <row r="1" ht="54" customHeight="1" spans="1:4">
      <c r="A1" s="1" t="s">
        <v>196</v>
      </c>
      <c r="B1" s="40"/>
      <c r="C1" s="40"/>
      <c r="D1" s="41"/>
    </row>
    <row r="2" ht="16.5" customHeight="1" spans="1:4">
      <c r="A2" s="42"/>
      <c r="B2" s="43"/>
      <c r="C2" s="44" t="s">
        <v>1</v>
      </c>
      <c r="D2" s="45"/>
    </row>
    <row r="3" ht="16.5" customHeight="1" spans="1:4">
      <c r="A3" s="46"/>
      <c r="B3" s="6" t="s">
        <v>4</v>
      </c>
      <c r="C3" s="47" t="s">
        <v>197</v>
      </c>
      <c r="D3" s="41"/>
    </row>
    <row r="4" ht="16.5" customHeight="1" spans="1:4">
      <c r="A4" s="48"/>
      <c r="B4" s="7" t="s">
        <v>198</v>
      </c>
      <c r="C4" s="23">
        <v>4719054</v>
      </c>
      <c r="D4" s="41"/>
    </row>
    <row r="5" ht="16.5" customHeight="1" spans="1:4">
      <c r="A5" s="48"/>
      <c r="B5" s="49" t="s">
        <v>114</v>
      </c>
      <c r="C5" s="23">
        <v>1922100</v>
      </c>
      <c r="D5" s="41"/>
    </row>
    <row r="6" ht="16.5" customHeight="1" spans="1:4">
      <c r="A6" s="48"/>
      <c r="B6" s="49" t="s">
        <v>115</v>
      </c>
      <c r="C6" s="23">
        <v>936517</v>
      </c>
      <c r="D6" s="41"/>
    </row>
    <row r="7" ht="21" customHeight="1" spans="1:4">
      <c r="A7" s="48"/>
      <c r="B7" s="49" t="s">
        <v>116</v>
      </c>
      <c r="C7" s="23">
        <v>69717</v>
      </c>
      <c r="D7" s="41"/>
    </row>
    <row r="8" ht="16.5" customHeight="1" spans="1:4">
      <c r="A8" s="48"/>
      <c r="B8" s="49" t="s">
        <v>118</v>
      </c>
      <c r="C8" s="23">
        <v>630720</v>
      </c>
      <c r="D8" s="41"/>
    </row>
    <row r="9" ht="16.5" customHeight="1" spans="1:4">
      <c r="A9" s="48"/>
      <c r="B9" s="49" t="s">
        <v>119</v>
      </c>
      <c r="C9" s="23">
        <v>640000</v>
      </c>
      <c r="D9" s="41"/>
    </row>
    <row r="10" ht="16.5" customHeight="1" spans="1:4">
      <c r="A10" s="48"/>
      <c r="B10" s="49" t="s">
        <v>199</v>
      </c>
      <c r="C10" s="23">
        <v>215000</v>
      </c>
      <c r="D10" s="41"/>
    </row>
    <row r="11" ht="16.5" customHeight="1" spans="1:4">
      <c r="A11" s="48"/>
      <c r="B11" s="49" t="s">
        <v>123</v>
      </c>
      <c r="C11" s="23"/>
      <c r="D11" s="41"/>
    </row>
    <row r="12" ht="16.5" customHeight="1" spans="1:4">
      <c r="A12" s="48"/>
      <c r="B12" s="49" t="s">
        <v>96</v>
      </c>
      <c r="C12" s="23">
        <v>285000</v>
      </c>
      <c r="D12" s="41"/>
    </row>
    <row r="13" ht="16.5" customHeight="1" spans="1:4">
      <c r="A13" s="48"/>
      <c r="B13" s="49" t="s">
        <v>125</v>
      </c>
      <c r="C13" s="23">
        <v>20000</v>
      </c>
      <c r="D13" s="41"/>
    </row>
    <row r="14" ht="16.5" customHeight="1" spans="1:4">
      <c r="A14" s="48"/>
      <c r="B14" s="7" t="s">
        <v>200</v>
      </c>
      <c r="C14" s="23">
        <v>313200</v>
      </c>
      <c r="D14" s="41"/>
    </row>
    <row r="15" ht="16.5" customHeight="1" spans="1:4">
      <c r="A15" s="48"/>
      <c r="B15" s="49" t="s">
        <v>126</v>
      </c>
      <c r="C15" s="23">
        <v>66000</v>
      </c>
      <c r="D15" s="41"/>
    </row>
    <row r="16" ht="16.5" customHeight="1" spans="1:4">
      <c r="A16" s="48"/>
      <c r="B16" s="49" t="s">
        <v>127</v>
      </c>
      <c r="C16" s="23"/>
      <c r="D16" s="41"/>
    </row>
    <row r="17" ht="16.5" customHeight="1" spans="1:4">
      <c r="A17" s="48"/>
      <c r="B17" s="49" t="s">
        <v>128</v>
      </c>
      <c r="C17" s="23"/>
      <c r="D17" s="41"/>
    </row>
    <row r="18" ht="16.5" customHeight="1" spans="1:4">
      <c r="A18" s="48"/>
      <c r="B18" s="49" t="s">
        <v>129</v>
      </c>
      <c r="C18" s="23"/>
      <c r="D18" s="41"/>
    </row>
    <row r="19" ht="16.5" customHeight="1" spans="1:4">
      <c r="A19" s="48"/>
      <c r="B19" s="49" t="s">
        <v>130</v>
      </c>
      <c r="C19" s="23"/>
      <c r="D19" s="41"/>
    </row>
    <row r="20" ht="16.5" customHeight="1" spans="1:4">
      <c r="A20" s="48"/>
      <c r="B20" s="49" t="s">
        <v>131</v>
      </c>
      <c r="C20" s="23">
        <v>30000</v>
      </c>
      <c r="D20" s="41"/>
    </row>
    <row r="21" ht="16.5" customHeight="1" spans="1:4">
      <c r="A21" s="48"/>
      <c r="B21" s="49" t="s">
        <v>132</v>
      </c>
      <c r="C21" s="23">
        <v>4800</v>
      </c>
      <c r="D21" s="41"/>
    </row>
    <row r="22" ht="16.5" customHeight="1" spans="1:4">
      <c r="A22" s="48"/>
      <c r="B22" s="49" t="s">
        <v>133</v>
      </c>
      <c r="C22" s="23"/>
      <c r="D22" s="41"/>
    </row>
    <row r="23" ht="16.5" customHeight="1" spans="1:4">
      <c r="A23" s="48"/>
      <c r="B23" s="49" t="s">
        <v>134</v>
      </c>
      <c r="C23" s="23"/>
      <c r="D23" s="41"/>
    </row>
    <row r="24" ht="16.5" customHeight="1" spans="1:4">
      <c r="A24" s="48"/>
      <c r="B24" s="49" t="s">
        <v>135</v>
      </c>
      <c r="C24" s="23"/>
      <c r="D24" s="41"/>
    </row>
    <row r="25" ht="16.5" customHeight="1" spans="1:4">
      <c r="A25" s="48"/>
      <c r="B25" s="49" t="s">
        <v>136</v>
      </c>
      <c r="C25" s="23"/>
      <c r="D25" s="41"/>
    </row>
    <row r="26" ht="16.5" customHeight="1" spans="1:4">
      <c r="A26" s="48"/>
      <c r="B26" s="49" t="s">
        <v>201</v>
      </c>
      <c r="C26" s="23"/>
      <c r="D26" s="41"/>
    </row>
    <row r="27" ht="16.5" customHeight="1" spans="1:4">
      <c r="A27" s="48"/>
      <c r="B27" s="49" t="s">
        <v>138</v>
      </c>
      <c r="C27" s="23"/>
      <c r="D27" s="41"/>
    </row>
    <row r="28" ht="16.5" customHeight="1" spans="1:4">
      <c r="A28" s="48"/>
      <c r="B28" s="49" t="s">
        <v>139</v>
      </c>
      <c r="C28" s="23"/>
      <c r="D28" s="41"/>
    </row>
    <row r="29" ht="16.5" customHeight="1" spans="1:4">
      <c r="A29" s="48"/>
      <c r="B29" s="49" t="s">
        <v>140</v>
      </c>
      <c r="C29" s="23"/>
      <c r="D29" s="41"/>
    </row>
    <row r="30" ht="16.5" customHeight="1" spans="1:4">
      <c r="A30" s="48"/>
      <c r="B30" s="49" t="s">
        <v>141</v>
      </c>
      <c r="C30" s="23"/>
      <c r="D30" s="41"/>
    </row>
    <row r="31" ht="16.5" customHeight="1" spans="1:4">
      <c r="A31" s="48"/>
      <c r="B31" s="49" t="s">
        <v>142</v>
      </c>
      <c r="C31" s="23"/>
      <c r="D31" s="41"/>
    </row>
    <row r="32" ht="16.5" customHeight="1" spans="1:4">
      <c r="A32" s="48"/>
      <c r="B32" s="49" t="s">
        <v>143</v>
      </c>
      <c r="C32" s="23"/>
      <c r="D32" s="41"/>
    </row>
    <row r="33" ht="16.5" customHeight="1" spans="1:4">
      <c r="A33" s="48"/>
      <c r="B33" s="49" t="s">
        <v>144</v>
      </c>
      <c r="C33" s="23"/>
      <c r="D33" s="41"/>
    </row>
    <row r="34" ht="16.5" customHeight="1" spans="1:4">
      <c r="A34" s="48"/>
      <c r="B34" s="49" t="s">
        <v>145</v>
      </c>
      <c r="C34" s="23"/>
      <c r="D34" s="41"/>
    </row>
    <row r="35" ht="16.5" customHeight="1" spans="1:4">
      <c r="A35" s="48"/>
      <c r="B35" s="49" t="s">
        <v>146</v>
      </c>
      <c r="C35" s="23"/>
      <c r="D35" s="41"/>
    </row>
    <row r="36" ht="16.5" customHeight="1" spans="1:4">
      <c r="A36" s="48"/>
      <c r="B36" s="49" t="s">
        <v>147</v>
      </c>
      <c r="C36" s="23"/>
      <c r="D36" s="41"/>
    </row>
    <row r="37" ht="16.5" customHeight="1" spans="1:4">
      <c r="A37" s="48"/>
      <c r="B37" s="49" t="s">
        <v>148</v>
      </c>
      <c r="C37" s="23"/>
      <c r="D37" s="41"/>
    </row>
    <row r="38" ht="16.5" customHeight="1" spans="1:4">
      <c r="A38" s="48"/>
      <c r="B38" s="49" t="s">
        <v>149</v>
      </c>
      <c r="C38" s="23">
        <v>72000</v>
      </c>
      <c r="D38" s="41"/>
    </row>
    <row r="39" ht="16.5" customHeight="1" spans="1:4">
      <c r="A39" s="48"/>
      <c r="B39" s="49" t="s">
        <v>150</v>
      </c>
      <c r="C39" s="23">
        <v>140400</v>
      </c>
      <c r="D39" s="41"/>
    </row>
    <row r="40" ht="16.5" customHeight="1" spans="1:4">
      <c r="A40" s="48"/>
      <c r="B40" s="49" t="s">
        <v>151</v>
      </c>
      <c r="C40" s="23"/>
      <c r="D40" s="41"/>
    </row>
    <row r="41" ht="16.5" customHeight="1" spans="1:4">
      <c r="A41" s="48"/>
      <c r="B41" s="49" t="s">
        <v>152</v>
      </c>
      <c r="C41" s="23"/>
      <c r="D41" s="41"/>
    </row>
    <row r="42" ht="16.5" customHeight="1" spans="1:4">
      <c r="A42" s="48"/>
      <c r="B42" s="49" t="s">
        <v>169</v>
      </c>
      <c r="C42" s="23"/>
      <c r="D42" s="41"/>
    </row>
    <row r="43" ht="16.5" customHeight="1" spans="1:4">
      <c r="A43" s="48"/>
      <c r="B43" s="7" t="s">
        <v>202</v>
      </c>
      <c r="C43" s="23">
        <v>185110</v>
      </c>
      <c r="D43" s="41"/>
    </row>
    <row r="44" ht="16.5" customHeight="1" spans="1:4">
      <c r="A44" s="48"/>
      <c r="B44" s="49" t="s">
        <v>153</v>
      </c>
      <c r="C44" s="23"/>
      <c r="D44" s="41"/>
    </row>
    <row r="45" ht="16.5" customHeight="1" spans="1:4">
      <c r="A45" s="48"/>
      <c r="B45" s="49" t="s">
        <v>154</v>
      </c>
      <c r="C45" s="23">
        <v>150550</v>
      </c>
      <c r="D45" s="41"/>
    </row>
    <row r="46" ht="16.5" customHeight="1" spans="1:4">
      <c r="A46" s="48"/>
      <c r="B46" s="49" t="s">
        <v>157</v>
      </c>
      <c r="C46" s="23">
        <v>34560</v>
      </c>
      <c r="D46" s="41"/>
    </row>
    <row r="47" ht="16.5" customHeight="1" spans="1:4">
      <c r="A47" s="48"/>
      <c r="B47" s="49" t="s">
        <v>203</v>
      </c>
      <c r="C47" s="23"/>
      <c r="D47" s="41"/>
    </row>
    <row r="48" ht="18" customHeight="1" spans="1:4">
      <c r="A48" s="46"/>
      <c r="B48" s="6" t="s">
        <v>15</v>
      </c>
      <c r="C48" s="23">
        <f>SUM(C4+C14+C43)</f>
        <v>5217364</v>
      </c>
      <c r="D48" s="41"/>
    </row>
    <row r="49" ht="18" customHeight="1" spans="1:4">
      <c r="A49" s="45"/>
      <c r="B49" s="50"/>
      <c r="C49" s="51"/>
      <c r="D49" s="45"/>
    </row>
  </sheetData>
  <mergeCells count="1">
    <mergeCell ref="A1:D1"/>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1" sqref="A1:B1"/>
    </sheetView>
  </sheetViews>
  <sheetFormatPr defaultColWidth="9" defaultRowHeight="13.5" outlineLevelCol="2"/>
  <cols>
    <col min="1" max="1" width="41.25" customWidth="1"/>
    <col min="2" max="2" width="31.375" customWidth="1"/>
    <col min="3" max="3" width="1.875" customWidth="1"/>
  </cols>
  <sheetData>
    <row r="1" ht="30.75" customHeight="1" spans="1:3">
      <c r="A1" s="1" t="s">
        <v>204</v>
      </c>
      <c r="B1" s="32"/>
      <c r="C1" s="33"/>
    </row>
    <row r="2" ht="24" customHeight="1" spans="1:3">
      <c r="A2" s="34"/>
      <c r="B2" s="35" t="s">
        <v>1</v>
      </c>
      <c r="C2" s="33"/>
    </row>
    <row r="3" ht="21.75" customHeight="1" spans="1:3">
      <c r="A3" s="36" t="s">
        <v>205</v>
      </c>
      <c r="B3" s="36" t="s">
        <v>197</v>
      </c>
      <c r="C3" s="37"/>
    </row>
    <row r="4" ht="21.75" customHeight="1" spans="1:3">
      <c r="A4" s="38" t="s">
        <v>136</v>
      </c>
      <c r="B4" s="23"/>
      <c r="C4" s="37"/>
    </row>
    <row r="5" ht="21.75" customHeight="1" spans="1:3">
      <c r="A5" s="38" t="s">
        <v>141</v>
      </c>
      <c r="B5" s="23">
        <v>20000</v>
      </c>
      <c r="C5" s="37"/>
    </row>
    <row r="6" ht="21.75" customHeight="1" spans="1:3">
      <c r="A6" s="38" t="s">
        <v>206</v>
      </c>
      <c r="B6" s="23">
        <v>72000</v>
      </c>
      <c r="C6" s="37"/>
    </row>
    <row r="7" ht="21.75" customHeight="1" spans="1:3">
      <c r="A7" s="38" t="s">
        <v>207</v>
      </c>
      <c r="B7" s="23">
        <v>72000</v>
      </c>
      <c r="C7" s="37"/>
    </row>
    <row r="8" ht="21.75" customHeight="1" spans="1:3">
      <c r="A8" s="38" t="s">
        <v>208</v>
      </c>
      <c r="B8" s="23"/>
      <c r="C8" s="37"/>
    </row>
    <row r="9" ht="21.75" customHeight="1" spans="1:3">
      <c r="A9" s="38"/>
      <c r="B9" s="23"/>
      <c r="C9" s="37"/>
    </row>
    <row r="10" ht="21.75" customHeight="1" spans="1:3">
      <c r="A10" s="36" t="s">
        <v>209</v>
      </c>
      <c r="B10" s="23">
        <v>92000</v>
      </c>
      <c r="C10" s="37"/>
    </row>
    <row r="11" ht="11.25" customHeight="1" spans="1:3">
      <c r="A11" s="39"/>
      <c r="B11" s="39"/>
      <c r="C11" s="33"/>
    </row>
  </sheetData>
  <mergeCells count="1">
    <mergeCell ref="A1:B1"/>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I8"/>
  <sheetViews>
    <sheetView workbookViewId="0">
      <selection activeCell="A1" sqref="A1:DG1"/>
    </sheetView>
  </sheetViews>
  <sheetFormatPr defaultColWidth="9" defaultRowHeight="13.5" outlineLevelRow="7"/>
  <cols>
    <col min="1" max="1" width="5.875" customWidth="1"/>
    <col min="2" max="2" width="5.75" customWidth="1"/>
    <col min="3" max="3" width="5.875" customWidth="1"/>
    <col min="4" max="4" width="22.125" customWidth="1"/>
    <col min="5" max="5" width="13.375" customWidth="1"/>
    <col min="6" max="6" width="9.25" customWidth="1"/>
    <col min="7" max="8" width="8.875" customWidth="1"/>
    <col min="9" max="9" width="6.375" customWidth="1"/>
    <col min="10" max="10" width="6.25" customWidth="1"/>
    <col min="11" max="11" width="7" customWidth="1"/>
    <col min="12" max="12" width="7.125" customWidth="1"/>
    <col min="13" max="15" width="5.5" customWidth="1"/>
    <col min="16" max="18" width="6.75" customWidth="1"/>
    <col min="19" max="19" width="5.5" customWidth="1"/>
    <col min="20" max="20" width="8.375" customWidth="1"/>
    <col min="21" max="22" width="9.5" customWidth="1"/>
    <col min="23" max="23" width="8" customWidth="1"/>
    <col min="24" max="24" width="7" customWidth="1"/>
    <col min="25" max="25" width="9" customWidth="1"/>
    <col min="26" max="26" width="6.875" customWidth="1"/>
    <col min="27" max="27" width="6.125" customWidth="1"/>
    <col min="28" max="28" width="5.625" customWidth="1"/>
    <col min="29" max="29" width="5.25" customWidth="1"/>
    <col min="30" max="47" width="9.375" customWidth="1"/>
    <col min="48" max="48" width="6.75" customWidth="1"/>
    <col min="49" max="50" width="5.375" customWidth="1"/>
    <col min="51" max="51" width="6.375" customWidth="1"/>
    <col min="52" max="52" width="4.375" customWidth="1"/>
    <col min="53" max="53" width="5.625" customWidth="1"/>
    <col min="54" max="54" width="4" customWidth="1"/>
    <col min="55" max="55" width="4.875" customWidth="1"/>
    <col min="56" max="56" width="4.25" customWidth="1"/>
    <col min="57" max="57" width="3.875" customWidth="1"/>
    <col min="58" max="58" width="6.25" customWidth="1"/>
    <col min="59" max="59" width="6.875" customWidth="1"/>
    <col min="60" max="60" width="6.625" customWidth="1"/>
    <col min="61" max="62" width="7.5" customWidth="1"/>
    <col min="63" max="63" width="5.625" customWidth="1"/>
    <col min="64" max="64" width="4.25" customWidth="1"/>
    <col min="65" max="65" width="7.25" customWidth="1"/>
    <col min="66" max="66" width="8" customWidth="1"/>
    <col min="67" max="77" width="5.375" customWidth="1"/>
    <col min="78" max="78" width="5.5" customWidth="1"/>
    <col min="79" max="80" width="4.625" customWidth="1"/>
    <col min="81" max="81" width="5.75" customWidth="1"/>
    <col min="82" max="82" width="4.375" customWidth="1"/>
    <col min="83" max="83" width="4.625" customWidth="1"/>
    <col min="84" max="84" width="5.25" customWidth="1"/>
    <col min="85" max="85" width="3.875" customWidth="1"/>
    <col min="86" max="86" width="4.25" customWidth="1"/>
    <col min="87" max="87" width="4.625" customWidth="1"/>
    <col min="88" max="88" width="4.25" customWidth="1"/>
    <col min="89" max="89" width="4.875" customWidth="1"/>
    <col min="90" max="90" width="4.25" customWidth="1"/>
    <col min="91" max="91" width="4.625" customWidth="1"/>
    <col min="92" max="92" width="4.25" customWidth="1"/>
    <col min="93" max="93" width="4.875" customWidth="1"/>
    <col min="94" max="95" width="5.125" customWidth="1"/>
    <col min="96" max="97" width="6.25" customWidth="1"/>
    <col min="98" max="110" width="4.875" customWidth="1"/>
    <col min="111" max="111" width="8.25" customWidth="1"/>
    <col min="112" max="112" width="3.75" customWidth="1"/>
    <col min="113" max="113" width="1.25" customWidth="1"/>
  </cols>
  <sheetData>
    <row r="1" ht="57.75" customHeight="1" spans="1:113">
      <c r="A1" s="13" t="s">
        <v>210</v>
      </c>
      <c r="B1" s="14"/>
      <c r="C1" s="14"/>
      <c r="D1" s="14"/>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25"/>
      <c r="DH1" s="26"/>
      <c r="DI1" s="30"/>
    </row>
    <row r="2" ht="18" customHeight="1" spans="1:11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26"/>
      <c r="DI2" s="30"/>
    </row>
    <row r="3" ht="17.25" customHeight="1" spans="1:113">
      <c r="A3" s="17" t="s">
        <v>64</v>
      </c>
      <c r="B3" s="17"/>
      <c r="C3" s="17"/>
      <c r="D3" s="17" t="s">
        <v>65</v>
      </c>
      <c r="E3" s="17" t="s">
        <v>6</v>
      </c>
      <c r="F3" s="17" t="s">
        <v>67</v>
      </c>
      <c r="G3" s="17"/>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25"/>
      <c r="DI3" s="30"/>
    </row>
    <row r="4" ht="33" customHeight="1" spans="1:113">
      <c r="A4" s="17"/>
      <c r="B4" s="17"/>
      <c r="C4" s="17"/>
      <c r="D4" s="17"/>
      <c r="E4" s="18"/>
      <c r="F4" s="17" t="s">
        <v>71</v>
      </c>
      <c r="G4" s="17"/>
      <c r="H4" s="18"/>
      <c r="I4" s="18"/>
      <c r="J4" s="18"/>
      <c r="K4" s="18"/>
      <c r="L4" s="18"/>
      <c r="M4" s="18"/>
      <c r="N4" s="18"/>
      <c r="O4" s="18"/>
      <c r="P4" s="18"/>
      <c r="Q4" s="18"/>
      <c r="R4" s="18"/>
      <c r="S4" s="18"/>
      <c r="T4" s="17" t="s">
        <v>72</v>
      </c>
      <c r="U4" s="17"/>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7" t="s">
        <v>73</v>
      </c>
      <c r="AW4" s="17"/>
      <c r="AX4" s="18"/>
      <c r="AY4" s="18"/>
      <c r="AZ4" s="18"/>
      <c r="BA4" s="18"/>
      <c r="BB4" s="18"/>
      <c r="BC4" s="18"/>
      <c r="BD4" s="18"/>
      <c r="BE4" s="18"/>
      <c r="BF4" s="18"/>
      <c r="BG4" s="18"/>
      <c r="BH4" s="17" t="s">
        <v>102</v>
      </c>
      <c r="BI4" s="17"/>
      <c r="BJ4" s="18"/>
      <c r="BK4" s="18"/>
      <c r="BL4" s="18"/>
      <c r="BM4" s="17" t="s">
        <v>103</v>
      </c>
      <c r="BN4" s="17"/>
      <c r="BO4" s="18"/>
      <c r="BP4" s="18"/>
      <c r="BQ4" s="18"/>
      <c r="BR4" s="18"/>
      <c r="BS4" s="18"/>
      <c r="BT4" s="18"/>
      <c r="BU4" s="18"/>
      <c r="BV4" s="18"/>
      <c r="BW4" s="18"/>
      <c r="BX4" s="18"/>
      <c r="BY4" s="18"/>
      <c r="BZ4" s="17" t="s">
        <v>104</v>
      </c>
      <c r="CA4" s="17"/>
      <c r="CB4" s="18"/>
      <c r="CC4" s="18"/>
      <c r="CD4" s="18"/>
      <c r="CE4" s="18"/>
      <c r="CF4" s="18"/>
      <c r="CG4" s="18"/>
      <c r="CH4" s="18"/>
      <c r="CI4" s="18"/>
      <c r="CJ4" s="18"/>
      <c r="CK4" s="18"/>
      <c r="CL4" s="18"/>
      <c r="CM4" s="18"/>
      <c r="CN4" s="18"/>
      <c r="CO4" s="18"/>
      <c r="CP4" s="18"/>
      <c r="CQ4" s="17" t="s">
        <v>105</v>
      </c>
      <c r="CR4" s="18"/>
      <c r="CS4" s="18"/>
      <c r="CT4" s="17" t="s">
        <v>106</v>
      </c>
      <c r="CU4" s="18"/>
      <c r="CV4" s="18"/>
      <c r="CW4" s="18"/>
      <c r="CX4" s="18"/>
      <c r="CY4" s="18"/>
      <c r="CZ4" s="17" t="s">
        <v>107</v>
      </c>
      <c r="DA4" s="18"/>
      <c r="DB4" s="18"/>
      <c r="DC4" s="17" t="s">
        <v>99</v>
      </c>
      <c r="DD4" s="17"/>
      <c r="DE4" s="18"/>
      <c r="DF4" s="18"/>
      <c r="DG4" s="18"/>
      <c r="DH4" s="25"/>
      <c r="DI4" s="30"/>
    </row>
    <row r="5" ht="36" customHeight="1" spans="1:113">
      <c r="A5" s="19" t="s">
        <v>68</v>
      </c>
      <c r="B5" s="19" t="s">
        <v>69</v>
      </c>
      <c r="C5" s="19" t="s">
        <v>70</v>
      </c>
      <c r="D5" s="18"/>
      <c r="E5" s="18"/>
      <c r="F5" s="20" t="s">
        <v>24</v>
      </c>
      <c r="G5" s="20" t="s">
        <v>114</v>
      </c>
      <c r="H5" s="20" t="s">
        <v>115</v>
      </c>
      <c r="I5" s="20" t="s">
        <v>116</v>
      </c>
      <c r="J5" s="20" t="s">
        <v>117</v>
      </c>
      <c r="K5" s="20" t="s">
        <v>118</v>
      </c>
      <c r="L5" s="20" t="s">
        <v>119</v>
      </c>
      <c r="M5" s="20" t="s">
        <v>120</v>
      </c>
      <c r="N5" s="20" t="s">
        <v>121</v>
      </c>
      <c r="O5" s="20" t="s">
        <v>122</v>
      </c>
      <c r="P5" s="20" t="s">
        <v>123</v>
      </c>
      <c r="Q5" s="20" t="s">
        <v>96</v>
      </c>
      <c r="R5" s="20" t="s">
        <v>124</v>
      </c>
      <c r="S5" s="20" t="s">
        <v>125</v>
      </c>
      <c r="T5" s="20" t="s">
        <v>24</v>
      </c>
      <c r="U5" s="20" t="s">
        <v>126</v>
      </c>
      <c r="V5" s="20" t="s">
        <v>127</v>
      </c>
      <c r="W5" s="20" t="s">
        <v>128</v>
      </c>
      <c r="X5" s="20" t="s">
        <v>129</v>
      </c>
      <c r="Y5" s="20" t="s">
        <v>130</v>
      </c>
      <c r="Z5" s="20" t="s">
        <v>131</v>
      </c>
      <c r="AA5" s="20" t="s">
        <v>132</v>
      </c>
      <c r="AB5" s="20" t="s">
        <v>133</v>
      </c>
      <c r="AC5" s="20" t="s">
        <v>134</v>
      </c>
      <c r="AD5" s="20" t="s">
        <v>135</v>
      </c>
      <c r="AE5" s="20" t="s">
        <v>136</v>
      </c>
      <c r="AF5" s="20" t="s">
        <v>137</v>
      </c>
      <c r="AG5" s="20" t="s">
        <v>138</v>
      </c>
      <c r="AH5" s="20" t="s">
        <v>139</v>
      </c>
      <c r="AI5" s="20" t="s">
        <v>140</v>
      </c>
      <c r="AJ5" s="20" t="s">
        <v>141</v>
      </c>
      <c r="AK5" s="20" t="s">
        <v>142</v>
      </c>
      <c r="AL5" s="20" t="s">
        <v>143</v>
      </c>
      <c r="AM5" s="20" t="s">
        <v>144</v>
      </c>
      <c r="AN5" s="20" t="s">
        <v>145</v>
      </c>
      <c r="AO5" s="20" t="s">
        <v>146</v>
      </c>
      <c r="AP5" s="20" t="s">
        <v>147</v>
      </c>
      <c r="AQ5" s="20" t="s">
        <v>148</v>
      </c>
      <c r="AR5" s="20" t="s">
        <v>149</v>
      </c>
      <c r="AS5" s="20" t="s">
        <v>150</v>
      </c>
      <c r="AT5" s="20" t="s">
        <v>151</v>
      </c>
      <c r="AU5" s="20" t="s">
        <v>152</v>
      </c>
      <c r="AV5" s="20" t="s">
        <v>24</v>
      </c>
      <c r="AW5" s="20" t="s">
        <v>153</v>
      </c>
      <c r="AX5" s="20" t="s">
        <v>154</v>
      </c>
      <c r="AY5" s="20" t="s">
        <v>155</v>
      </c>
      <c r="AZ5" s="20" t="s">
        <v>156</v>
      </c>
      <c r="BA5" s="20" t="s">
        <v>157</v>
      </c>
      <c r="BB5" s="20" t="s">
        <v>158</v>
      </c>
      <c r="BC5" s="20" t="s">
        <v>159</v>
      </c>
      <c r="BD5" s="20" t="s">
        <v>160</v>
      </c>
      <c r="BE5" s="20" t="s">
        <v>161</v>
      </c>
      <c r="BF5" s="20" t="s">
        <v>162</v>
      </c>
      <c r="BG5" s="20" t="s">
        <v>163</v>
      </c>
      <c r="BH5" s="20" t="s">
        <v>24</v>
      </c>
      <c r="BI5" s="20" t="s">
        <v>164</v>
      </c>
      <c r="BJ5" s="20" t="s">
        <v>165</v>
      </c>
      <c r="BK5" s="20" t="s">
        <v>166</v>
      </c>
      <c r="BL5" s="20" t="s">
        <v>167</v>
      </c>
      <c r="BM5" s="20" t="s">
        <v>24</v>
      </c>
      <c r="BN5" s="20" t="s">
        <v>168</v>
      </c>
      <c r="BO5" s="20" t="s">
        <v>169</v>
      </c>
      <c r="BP5" s="20" t="s">
        <v>170</v>
      </c>
      <c r="BQ5" s="20" t="s">
        <v>171</v>
      </c>
      <c r="BR5" s="20" t="s">
        <v>172</v>
      </c>
      <c r="BS5" s="20" t="s">
        <v>173</v>
      </c>
      <c r="BT5" s="20" t="s">
        <v>174</v>
      </c>
      <c r="BU5" s="20" t="s">
        <v>175</v>
      </c>
      <c r="BV5" s="20" t="s">
        <v>176</v>
      </c>
      <c r="BW5" s="20" t="s">
        <v>177</v>
      </c>
      <c r="BX5" s="20" t="s">
        <v>178</v>
      </c>
      <c r="BY5" s="20" t="s">
        <v>179</v>
      </c>
      <c r="BZ5" s="20" t="s">
        <v>24</v>
      </c>
      <c r="CA5" s="20" t="s">
        <v>180</v>
      </c>
      <c r="CB5" s="20" t="s">
        <v>169</v>
      </c>
      <c r="CC5" s="20" t="s">
        <v>170</v>
      </c>
      <c r="CD5" s="20" t="s">
        <v>171</v>
      </c>
      <c r="CE5" s="20" t="s">
        <v>172</v>
      </c>
      <c r="CF5" s="20" t="s">
        <v>173</v>
      </c>
      <c r="CG5" s="20" t="s">
        <v>174</v>
      </c>
      <c r="CH5" s="20" t="s">
        <v>181</v>
      </c>
      <c r="CI5" s="20" t="s">
        <v>182</v>
      </c>
      <c r="CJ5" s="20" t="s">
        <v>183</v>
      </c>
      <c r="CK5" s="20" t="s">
        <v>184</v>
      </c>
      <c r="CL5" s="20" t="s">
        <v>175</v>
      </c>
      <c r="CM5" s="20" t="s">
        <v>176</v>
      </c>
      <c r="CN5" s="20" t="s">
        <v>177</v>
      </c>
      <c r="CO5" s="20" t="s">
        <v>178</v>
      </c>
      <c r="CP5" s="20" t="s">
        <v>185</v>
      </c>
      <c r="CQ5" s="20" t="s">
        <v>24</v>
      </c>
      <c r="CR5" s="20" t="s">
        <v>186</v>
      </c>
      <c r="CS5" s="20" t="s">
        <v>187</v>
      </c>
      <c r="CT5" s="20" t="s">
        <v>24</v>
      </c>
      <c r="CU5" s="20" t="s">
        <v>186</v>
      </c>
      <c r="CV5" s="20" t="s">
        <v>188</v>
      </c>
      <c r="CW5" s="20" t="s">
        <v>189</v>
      </c>
      <c r="CX5" s="20" t="s">
        <v>190</v>
      </c>
      <c r="CY5" s="20" t="s">
        <v>187</v>
      </c>
      <c r="CZ5" s="20" t="s">
        <v>24</v>
      </c>
      <c r="DA5" s="20" t="s">
        <v>191</v>
      </c>
      <c r="DB5" s="20" t="s">
        <v>192</v>
      </c>
      <c r="DC5" s="20" t="s">
        <v>24</v>
      </c>
      <c r="DD5" s="20" t="s">
        <v>193</v>
      </c>
      <c r="DE5" s="20" t="s">
        <v>194</v>
      </c>
      <c r="DF5" s="20" t="s">
        <v>195</v>
      </c>
      <c r="DG5" s="20" t="s">
        <v>99</v>
      </c>
      <c r="DH5" s="27"/>
      <c r="DI5" s="30"/>
    </row>
    <row r="6" ht="24" customHeight="1" spans="1:113">
      <c r="A6" s="17" t="s">
        <v>15</v>
      </c>
      <c r="B6" s="17"/>
      <c r="C6" s="17"/>
      <c r="D6" s="17"/>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8"/>
      <c r="DI6" s="30"/>
    </row>
    <row r="7" ht="22.5" customHeight="1" spans="1:113">
      <c r="A7" s="22"/>
      <c r="B7" s="22"/>
      <c r="C7" s="22"/>
      <c r="D7" s="22"/>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9"/>
      <c r="DI7" s="31"/>
    </row>
    <row r="8" ht="14.25" customHeight="1" spans="1:113">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30"/>
      <c r="DI8" s="30"/>
    </row>
  </sheetData>
  <mergeCells count="16">
    <mergeCell ref="A1:DG1"/>
    <mergeCell ref="F3:DG3"/>
    <mergeCell ref="F4:S4"/>
    <mergeCell ref="T4:AU4"/>
    <mergeCell ref="AV4:BG4"/>
    <mergeCell ref="BH4:BL4"/>
    <mergeCell ref="BM4:BY4"/>
    <mergeCell ref="BZ4:CP4"/>
    <mergeCell ref="CQ4:CS4"/>
    <mergeCell ref="CT4:CY4"/>
    <mergeCell ref="CZ4:DB4"/>
    <mergeCell ref="DC4:DG4"/>
    <mergeCell ref="A6:D6"/>
    <mergeCell ref="D3:D5"/>
    <mergeCell ref="E3:E5"/>
    <mergeCell ref="A3:C4"/>
  </mergeCells>
  <pageMargins left="0.684027777777778" right="0.684027777777778" top="0.920833333333333" bottom="0.920833333333333"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A1" sqref="A1:D1"/>
    </sheetView>
  </sheetViews>
  <sheetFormatPr defaultColWidth="9" defaultRowHeight="13.5" outlineLevelRow="7" outlineLevelCol="4"/>
  <cols>
    <col min="1" max="1" width="36.875" customWidth="1"/>
    <col min="2" max="2" width="11.5" customWidth="1"/>
    <col min="3" max="3" width="38.625" customWidth="1"/>
    <col min="4" max="4" width="12.25" customWidth="1"/>
    <col min="5" max="5" width="9" customWidth="1"/>
  </cols>
  <sheetData>
    <row r="1" ht="41.25" customHeight="1" spans="1:5">
      <c r="A1" s="1" t="s">
        <v>211</v>
      </c>
      <c r="B1" s="2"/>
      <c r="C1" s="2"/>
      <c r="D1" s="3"/>
      <c r="E1" s="4"/>
    </row>
    <row r="2" ht="21" customHeight="1" spans="1:5">
      <c r="A2" s="5"/>
      <c r="B2" s="5"/>
      <c r="C2" s="5"/>
      <c r="D2" s="5" t="s">
        <v>1</v>
      </c>
      <c r="E2" s="4"/>
    </row>
    <row r="3" ht="36" customHeight="1" spans="1:5">
      <c r="A3" s="6" t="s">
        <v>2</v>
      </c>
      <c r="B3" s="6" t="s">
        <v>197</v>
      </c>
      <c r="C3" s="6" t="s">
        <v>3</v>
      </c>
      <c r="D3" s="6" t="s">
        <v>197</v>
      </c>
      <c r="E3" s="3"/>
    </row>
    <row r="4" ht="21" customHeight="1" spans="1:5">
      <c r="A4" s="7" t="s">
        <v>19</v>
      </c>
      <c r="B4" s="8"/>
      <c r="C4" s="7" t="s">
        <v>212</v>
      </c>
      <c r="D4" s="8"/>
      <c r="E4" s="3"/>
    </row>
    <row r="5" ht="21" customHeight="1" spans="1:5">
      <c r="A5" s="7" t="s">
        <v>213</v>
      </c>
      <c r="B5" s="9"/>
      <c r="C5" s="7" t="s">
        <v>214</v>
      </c>
      <c r="D5" s="8"/>
      <c r="E5" s="3"/>
    </row>
    <row r="6" ht="21" customHeight="1" spans="1:5">
      <c r="A6" s="10"/>
      <c r="B6" s="9"/>
      <c r="C6" s="7" t="s">
        <v>215</v>
      </c>
      <c r="D6" s="8"/>
      <c r="E6" s="3"/>
    </row>
    <row r="7" ht="23.25" customHeight="1" spans="1:5">
      <c r="A7" s="6" t="s">
        <v>216</v>
      </c>
      <c r="B7" s="8"/>
      <c r="C7" s="6" t="s">
        <v>217</v>
      </c>
      <c r="D7" s="8"/>
      <c r="E7" s="3"/>
    </row>
    <row r="8" ht="23.25" customHeight="1" spans="1:5">
      <c r="A8" s="11"/>
      <c r="B8" s="12"/>
      <c r="C8" s="11"/>
      <c r="D8" s="12"/>
      <c r="E8" s="4"/>
    </row>
  </sheetData>
  <mergeCells count="1">
    <mergeCell ref="A1:D1"/>
  </mergeCells>
  <pageMargins left="0.723611111111111" right="0.723611111111111" top="0.959722222222222" bottom="0.959722222222222"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部门收支总表（公开）</vt:lpstr>
      <vt:lpstr>部门收入总表（批复、公开）</vt:lpstr>
      <vt:lpstr>部门支出总表（批复、公开）</vt:lpstr>
      <vt:lpstr>财政拨款收支总表</vt:lpstr>
      <vt:lpstr>一般公共预算支出表</vt:lpstr>
      <vt:lpstr>基本支出表</vt:lpstr>
      <vt:lpstr>三公经费表</vt:lpstr>
      <vt:lpstr>政府性基金支出表</vt:lpstr>
      <vt:lpstr>国有资本经营收支表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芷宸他爸</cp:lastModifiedBy>
  <dcterms:created xsi:type="dcterms:W3CDTF">2011-12-31T06:39:00Z</dcterms:created>
  <dcterms:modified xsi:type="dcterms:W3CDTF">2019-02-15T06:07:24Z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2052-11.1.0.8013</vt:lpwstr>
  </property>
</Properties>
</file>